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110" windowWidth="12120" windowHeight="9120" activeTab="0"/>
  </bookViews>
  <sheets>
    <sheet name="102年第1季" sheetId="1" r:id="rId1"/>
  </sheets>
  <definedNames>
    <definedName name="_xlnm.Print_Area" localSheetId="0">'102年第1季'!$A$1:$M$54</definedName>
    <definedName name="_xlnm.Print_Titles" localSheetId="0">'102年第1季'!$3:$6</definedName>
  </definedNames>
  <calcPr fullCalcOnLoad="1"/>
</workbook>
</file>

<file path=xl/sharedStrings.xml><?xml version="1.0" encoding="utf-8"?>
<sst xmlns="http://schemas.openxmlformats.org/spreadsheetml/2006/main" count="154" uniqueCount="94">
  <si>
    <t>單位：新台幣元</t>
  </si>
  <si>
    <t>實際支用金額</t>
  </si>
  <si>
    <t>計畫執行情形</t>
  </si>
  <si>
    <t>計畫未完成原因</t>
  </si>
  <si>
    <t>計畫完成結餘款</t>
  </si>
  <si>
    <t>備註</t>
  </si>
  <si>
    <t>已完成</t>
  </si>
  <si>
    <t>未完成</t>
  </si>
  <si>
    <t>金額</t>
  </si>
  <si>
    <t>收回繳庫日期</t>
  </si>
  <si>
    <t>總計</t>
  </si>
  <si>
    <t>小計</t>
  </si>
  <si>
    <t>99年度旗艦組國產電影長片「賽德克巴萊」第2期輔導金</t>
  </si>
  <si>
    <t>電影事業輔導</t>
  </si>
  <si>
    <t>黑糖媒體創意有限公司</t>
  </si>
  <si>
    <t>現場整合行銷有限公司</t>
  </si>
  <si>
    <t>東映製作有限公司</t>
  </si>
  <si>
    <t>映畫傳播事業股份有限公司</t>
  </si>
  <si>
    <t>花千樹電影有限公司</t>
  </si>
  <si>
    <t>100年度補助製作高畫質電視節目「爸爸的眼淚(原名：不落跑老爸俱樂部)」第3期款</t>
  </si>
  <si>
    <t>100年度補助製作高畫質電視節目「史豔文決戰時刻」第4期款</t>
  </si>
  <si>
    <t>100年度補助製作高畫質電視節目「Pas-taai．賽夏尋根」第3期款</t>
  </si>
  <si>
    <t>100年度補助製作高畫質電視節目「給愛麗絲的奇蹟」第4期款</t>
  </si>
  <si>
    <t>101年度補助製作高畫質電視節目「烏山頭拼圖．八田與一的24個小故事」第2期款</t>
  </si>
  <si>
    <t>101年度補助製作高畫質電視節目「肥田出租」第2期款</t>
  </si>
  <si>
    <t>廣播電視事業輔導</t>
  </si>
  <si>
    <t>100年度國產電影長片「郊遊」第1-2期輔導金</t>
  </si>
  <si>
    <t>100年度第2梯次國產電影片「小南飛天」劇本開發補助</t>
  </si>
  <si>
    <t>101年度第1梯次國產電影片「KANO」劇本開發補助</t>
  </si>
  <si>
    <t>柏合麗影業股份有限公司</t>
  </si>
  <si>
    <t>汯呄霖電影有限公司</t>
  </si>
  <si>
    <t>預算科目名稱</t>
  </si>
  <si>
    <t>現場整合行銷有限公司</t>
  </si>
  <si>
    <t>壹傳媒電視廣播股份有限公司</t>
  </si>
  <si>
    <t>辦理「2012中國國際影視節目展」第2期款</t>
  </si>
  <si>
    <t>參加2013全美電視節目專業協會及電視節目市場展</t>
  </si>
  <si>
    <t>100年度補助製作高畫質電視節目「皮尺」第4期款</t>
  </si>
  <si>
    <t>100年度補助製作高畫質電視節目「VUVU的咖啡園(原名:喝咖啡，聽故事)」第4期款</t>
  </si>
  <si>
    <t>101年度補助製作高畫質電視節目「1+1不等於2」第3期款</t>
  </si>
  <si>
    <t>101年度補助製作高畫質電視節目「猜對字了沒」第4期款</t>
  </si>
  <si>
    <t>101年度補助製作高畫質電視節目「愛情ATM」第2期款</t>
  </si>
  <si>
    <t>101年度補助製作高畫質電視節目「我心凝望的愛情」第2-3期款</t>
  </si>
  <si>
    <t>影視優惠貸款利息補助</t>
  </si>
  <si>
    <t>中華民國廣播電視節目製作商業同業公會</t>
  </si>
  <si>
    <t>台北市影音節目製作商業同業公會</t>
  </si>
  <si>
    <t>鴻榮影業有限公司</t>
  </si>
  <si>
    <t>鐵漢堂國際娛樂有限公司</t>
  </si>
  <si>
    <t>天地多媒體國際有限公司
崗華影視傳播有限公司</t>
  </si>
  <si>
    <t>壹傳媒電視廣播股份有限公司</t>
  </si>
  <si>
    <t>新遊戲時代製作有限公司</t>
  </si>
  <si>
    <t>瀚草影視文化事業有限公司</t>
  </si>
  <si>
    <t>辦理大學城的青春迴響曲演唱會活動</t>
  </si>
  <si>
    <t>辦理2013鄉土文化觀光季活動</t>
  </si>
  <si>
    <t>辦理向葛萊美邁進-吹過島嶼的風活動</t>
  </si>
  <si>
    <t>流行音樂產業輔導</t>
  </si>
  <si>
    <t>紅豆製作股份有限公司</t>
  </si>
  <si>
    <t>創虹整合行銷有限公司</t>
  </si>
  <si>
    <t>好孩子國際娛樂有限公司</t>
  </si>
  <si>
    <t>華風文化事業有限公司</t>
  </si>
  <si>
    <t>台灣陣頭民俗文化協會</t>
  </si>
  <si>
    <t>風潮音樂國際股份有限公司</t>
  </si>
  <si>
    <t>果子電影有限公司
中影國際股份有限公司</t>
  </si>
  <si>
    <t>99年度旗艦組國產電影長片「賽德克巴萊」第3期款輔導金</t>
  </si>
  <si>
    <t>99年度票房獎勵製作國產電影片「LOVE」第4期款</t>
  </si>
  <si>
    <t>99年度票房獎勵製作國產電影片「龍飛鳳舞(原名：新明星歌劇團)」第4期款</t>
  </si>
  <si>
    <t>99年度國產電影長片「帶一片風景走(原名：飛！企鵝)」第4期輔導金</t>
  </si>
  <si>
    <t>100年度旗艦組國產電影長片「新天生一對」第3期款輔導金</t>
  </si>
  <si>
    <t>100年度國產電影長片「當家花旦」第1-3期輔導金</t>
  </si>
  <si>
    <t>100年度國產電影長片「龍飛鳳舞(原名：新明星歌劇團)」第4期輔導金</t>
  </si>
  <si>
    <t>101年度國產電影長片「阿嬤的夢中情人（原名：臺灣有個好萊塢）」第1期輔導金</t>
  </si>
  <si>
    <t>蔓菲聯爾創意製作有限公司</t>
  </si>
  <si>
    <t>南方天際影音娛樂事業有限公司</t>
  </si>
  <si>
    <t>中影國際股份有限公司</t>
  </si>
  <si>
    <t>普拉嘉國際意像影藝股份有限公司</t>
  </si>
  <si>
    <t>翻滾吧男孩電影有限公司</t>
  </si>
  <si>
    <t>三映電影文化事業有限公司</t>
  </si>
  <si>
    <t>約拿戲影電影有限公司</t>
  </si>
  <si>
    <t>麻吉電影股份有限公司</t>
  </si>
  <si>
    <t>青睞影視製作有限公司</t>
  </si>
  <si>
    <t>島嶼視覺創意文化事業有限公司</t>
  </si>
  <si>
    <t>影市堂股份有限公司</t>
  </si>
  <si>
    <t>想亮影藝股份有限公司</t>
  </si>
  <si>
    <t>虎曦氏影業有限公司</t>
  </si>
  <si>
    <t>鬥陣影像工作室有限公司</t>
  </si>
  <si>
    <t xml:space="preserve">果子電影有限公司 </t>
  </si>
  <si>
    <t>販賣基電影事業有限公司</t>
  </si>
  <si>
    <t>有影文化事業有限公司</t>
  </si>
  <si>
    <t>瀚草影視文化事業有限公司
臺灣有個好萊塢股份有限公司</t>
  </si>
  <si>
    <t>受補助單位名稱</t>
  </si>
  <si>
    <t>補助內容</t>
  </si>
  <si>
    <t>撥付金額</t>
  </si>
  <si>
    <t>文化部影視及流行音樂產業局</t>
  </si>
  <si>
    <t>102年度第1季公款補助國內團體情形季報表</t>
  </si>
  <si>
    <t>中華民國102年1月1日起至102年3月31日止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</si>
</sst>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#,##0_ "/>
    <numFmt numFmtId="179" formatCode="#,##0_);\(#,##0\)"/>
    <numFmt numFmtId="180" formatCode="0_);\(0\)"/>
    <numFmt numFmtId="181" formatCode="0_ ;[Red]\-0\ "/>
    <numFmt numFmtId="182" formatCode="0_);[Red]\(0\)"/>
    <numFmt numFmtId="183" formatCode="#,##0_ ;[Red]\-#,##0\ "/>
    <numFmt numFmtId="184" formatCode="#,##0;[Red]#,##0"/>
    <numFmt numFmtId="185" formatCode="0.00_ "/>
  </numFmts>
  <fonts count="46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color indexed="8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2"/>
      <name val="標楷體"/>
      <family val="4"/>
    </font>
    <font>
      <sz val="18"/>
      <name val="標楷體"/>
      <family val="4"/>
    </font>
    <font>
      <b/>
      <sz val="14"/>
      <name val="標楷體"/>
      <family val="4"/>
    </font>
    <font>
      <b/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1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41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/>
    </xf>
    <xf numFmtId="41" fontId="2" fillId="0" borderId="12" xfId="0" applyNumberFormat="1" applyFont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2" fillId="12" borderId="10" xfId="0" applyNumberFormat="1" applyFont="1" applyFill="1" applyBorder="1" applyAlignment="1">
      <alignment vertical="center" wrapText="1"/>
    </xf>
    <xf numFmtId="41" fontId="2" fillId="12" borderId="12" xfId="0" applyNumberFormat="1" applyFont="1" applyFill="1" applyBorder="1" applyAlignment="1">
      <alignment horizontal="right" vertical="center" shrinkToFit="1"/>
    </xf>
    <xf numFmtId="0" fontId="10" fillId="12" borderId="10" xfId="0" applyFont="1" applyFill="1" applyBorder="1" applyAlignment="1">
      <alignment/>
    </xf>
    <xf numFmtId="0" fontId="10" fillId="12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41" fontId="2" fillId="0" borderId="12" xfId="0" applyNumberFormat="1" applyFont="1" applyFill="1" applyBorder="1" applyAlignment="1">
      <alignment horizontal="center" vertical="center" wrapText="1"/>
    </xf>
    <xf numFmtId="4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Alignment="1">
      <alignment horizontal="justify"/>
    </xf>
    <xf numFmtId="49" fontId="2" fillId="0" borderId="10" xfId="0" applyNumberFormat="1" applyFont="1" applyFill="1" applyBorder="1" applyAlignment="1">
      <alignment horizontal="justify" vertical="center"/>
    </xf>
    <xf numFmtId="49" fontId="2" fillId="12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justify" vertical="center"/>
    </xf>
    <xf numFmtId="0" fontId="3" fillId="0" borderId="0" xfId="0" applyFont="1" applyFill="1" applyAlignment="1">
      <alignment horizontal="justify"/>
    </xf>
    <xf numFmtId="0" fontId="2" fillId="0" borderId="0" xfId="0" applyFont="1" applyFill="1" applyAlignment="1">
      <alignment horizontal="justify"/>
    </xf>
    <xf numFmtId="49" fontId="2" fillId="12" borderId="10" xfId="0" applyNumberFormat="1" applyFont="1" applyFill="1" applyBorder="1" applyAlignment="1">
      <alignment horizontal="justify" vertical="center"/>
    </xf>
    <xf numFmtId="41" fontId="2" fillId="12" borderId="12" xfId="0" applyNumberFormat="1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distributed" vertical="center"/>
    </xf>
    <xf numFmtId="0" fontId="2" fillId="12" borderId="0" xfId="0" applyFont="1" applyFill="1" applyAlignment="1">
      <alignment/>
    </xf>
    <xf numFmtId="49" fontId="9" fillId="12" borderId="10" xfId="0" applyNumberFormat="1" applyFont="1" applyFill="1" applyBorder="1" applyAlignment="1">
      <alignment vertical="center" wrapText="1"/>
    </xf>
    <xf numFmtId="49" fontId="9" fillId="12" borderId="10" xfId="0" applyNumberFormat="1" applyFont="1" applyFill="1" applyBorder="1" applyAlignment="1">
      <alignment horizontal="justify" vertical="center" wrapText="1"/>
    </xf>
    <xf numFmtId="41" fontId="3" fillId="12" borderId="12" xfId="0" applyNumberFormat="1" applyFont="1" applyFill="1" applyBorder="1" applyAlignment="1">
      <alignment horizontal="right" vertical="center" shrinkToFit="1"/>
    </xf>
    <xf numFmtId="0" fontId="9" fillId="12" borderId="10" xfId="0" applyFont="1" applyFill="1" applyBorder="1" applyAlignment="1">
      <alignment/>
    </xf>
    <xf numFmtId="0" fontId="9" fillId="12" borderId="0" xfId="0" applyFont="1" applyFill="1" applyAlignment="1">
      <alignment/>
    </xf>
    <xf numFmtId="41" fontId="2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1" fontId="11" fillId="0" borderId="0" xfId="0" applyNumberFormat="1" applyFont="1" applyBorder="1" applyAlignment="1">
      <alignment horizontal="center" vertical="center" wrapText="1"/>
    </xf>
    <xf numFmtId="41" fontId="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tabSelected="1" view="pageBreakPreview" zoomScale="75" zoomScaleNormal="75" zoomScaleSheetLayoutView="75" zoomScalePageLayoutView="0" workbookViewId="0" topLeftCell="A46">
      <selection activeCell="A3" sqref="A3:M3"/>
    </sheetView>
  </sheetViews>
  <sheetFormatPr defaultColWidth="9.00390625" defaultRowHeight="16.5"/>
  <cols>
    <col min="1" max="1" width="27.125" style="8" customWidth="1"/>
    <col min="2" max="2" width="39.375" style="43" customWidth="1"/>
    <col min="3" max="3" width="18.875" style="14" customWidth="1"/>
    <col min="4" max="4" width="2.375" style="6" hidden="1" customWidth="1"/>
    <col min="5" max="6" width="9.00390625" style="10" hidden="1" customWidth="1"/>
    <col min="7" max="7" width="9.00390625" style="8" hidden="1" customWidth="1"/>
    <col min="8" max="8" width="5.875" style="10" hidden="1" customWidth="1"/>
    <col min="9" max="9" width="14.50390625" style="6" hidden="1" customWidth="1"/>
    <col min="10" max="10" width="12.50390625" style="5" hidden="1" customWidth="1"/>
    <col min="11" max="12" width="0.12890625" style="10" hidden="1" customWidth="1"/>
    <col min="13" max="13" width="29.50390625" style="10" customWidth="1"/>
    <col min="14" max="16384" width="9.00390625" style="10" customWidth="1"/>
  </cols>
  <sheetData>
    <row r="1" spans="1:13" ht="2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1">
      <c r="A2" s="69" t="s">
        <v>92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16" customFormat="1" ht="24.75" customHeight="1">
      <c r="A3" s="60" t="s">
        <v>93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" customHeight="1">
      <c r="A4" s="7"/>
      <c r="C4" s="15"/>
      <c r="D4" s="4"/>
      <c r="E4" s="9"/>
      <c r="F4" s="9"/>
      <c r="G4" s="7"/>
      <c r="H4" s="9"/>
      <c r="I4" s="58" t="s">
        <v>0</v>
      </c>
      <c r="J4" s="58"/>
      <c r="K4" s="58"/>
      <c r="L4" s="4"/>
      <c r="M4" s="17" t="s">
        <v>0</v>
      </c>
    </row>
    <row r="5" spans="1:13" s="30" customFormat="1" ht="21.75" customHeight="1">
      <c r="A5" s="63" t="s">
        <v>88</v>
      </c>
      <c r="B5" s="63" t="s">
        <v>89</v>
      </c>
      <c r="C5" s="65" t="s">
        <v>90</v>
      </c>
      <c r="D5" s="66" t="s">
        <v>1</v>
      </c>
      <c r="E5" s="59" t="s">
        <v>2</v>
      </c>
      <c r="F5" s="59"/>
      <c r="G5" s="59" t="s">
        <v>3</v>
      </c>
      <c r="H5" s="59"/>
      <c r="I5" s="68" t="s">
        <v>4</v>
      </c>
      <c r="J5" s="68"/>
      <c r="K5" s="59" t="s">
        <v>5</v>
      </c>
      <c r="L5" s="29"/>
      <c r="M5" s="61" t="s">
        <v>31</v>
      </c>
    </row>
    <row r="6" spans="1:13" s="30" customFormat="1" ht="15.75" customHeight="1">
      <c r="A6" s="64"/>
      <c r="B6" s="64"/>
      <c r="C6" s="65"/>
      <c r="D6" s="67"/>
      <c r="E6" s="29" t="s">
        <v>6</v>
      </c>
      <c r="F6" s="29" t="s">
        <v>7</v>
      </c>
      <c r="G6" s="59"/>
      <c r="H6" s="59"/>
      <c r="I6" s="28" t="s">
        <v>8</v>
      </c>
      <c r="J6" s="29" t="s">
        <v>9</v>
      </c>
      <c r="K6" s="59"/>
      <c r="L6" s="29"/>
      <c r="M6" s="62"/>
    </row>
    <row r="7" spans="1:13" ht="39" customHeight="1">
      <c r="A7" s="25" t="s">
        <v>32</v>
      </c>
      <c r="B7" s="46" t="s">
        <v>42</v>
      </c>
      <c r="C7" s="27">
        <v>47500</v>
      </c>
      <c r="D7" s="24"/>
      <c r="E7" s="1"/>
      <c r="F7" s="1"/>
      <c r="G7" s="26"/>
      <c r="H7" s="26"/>
      <c r="I7" s="2"/>
      <c r="J7" s="3"/>
      <c r="K7" s="3"/>
      <c r="L7" s="3"/>
      <c r="M7" s="38" t="s">
        <v>25</v>
      </c>
    </row>
    <row r="8" spans="1:13" s="12" customFormat="1" ht="39" customHeight="1">
      <c r="A8" s="35" t="s">
        <v>43</v>
      </c>
      <c r="B8" s="44" t="s">
        <v>34</v>
      </c>
      <c r="C8" s="36">
        <v>1489532</v>
      </c>
      <c r="D8" s="37"/>
      <c r="E8" s="38"/>
      <c r="F8" s="38"/>
      <c r="G8" s="39"/>
      <c r="H8" s="39"/>
      <c r="I8" s="40"/>
      <c r="J8" s="41"/>
      <c r="K8" s="41"/>
      <c r="L8" s="41"/>
      <c r="M8" s="38" t="s">
        <v>25</v>
      </c>
    </row>
    <row r="9" spans="1:13" s="12" customFormat="1" ht="39" customHeight="1">
      <c r="A9" s="42" t="s">
        <v>44</v>
      </c>
      <c r="B9" s="44" t="s">
        <v>35</v>
      </c>
      <c r="C9" s="36">
        <v>760000</v>
      </c>
      <c r="D9" s="37"/>
      <c r="E9" s="38"/>
      <c r="F9" s="38"/>
      <c r="G9" s="39"/>
      <c r="H9" s="39"/>
      <c r="I9" s="40"/>
      <c r="J9" s="41"/>
      <c r="K9" s="41"/>
      <c r="L9" s="41"/>
      <c r="M9" s="38" t="s">
        <v>25</v>
      </c>
    </row>
    <row r="10" spans="1:13" s="12" customFormat="1" ht="70.5" customHeight="1">
      <c r="A10" s="42" t="s">
        <v>14</v>
      </c>
      <c r="B10" s="44" t="s">
        <v>19</v>
      </c>
      <c r="C10" s="36">
        <v>600000</v>
      </c>
      <c r="D10" s="37"/>
      <c r="E10" s="38"/>
      <c r="F10" s="38"/>
      <c r="G10" s="39"/>
      <c r="H10" s="39"/>
      <c r="I10" s="40"/>
      <c r="J10" s="41"/>
      <c r="K10" s="41"/>
      <c r="L10" s="41"/>
      <c r="M10" s="38" t="s">
        <v>25</v>
      </c>
    </row>
    <row r="11" spans="1:13" s="12" customFormat="1" ht="39" customHeight="1">
      <c r="A11" s="42" t="s">
        <v>45</v>
      </c>
      <c r="B11" s="44" t="s">
        <v>36</v>
      </c>
      <c r="C11" s="36">
        <v>600000</v>
      </c>
      <c r="D11" s="37"/>
      <c r="E11" s="38"/>
      <c r="F11" s="38"/>
      <c r="G11" s="39"/>
      <c r="H11" s="39"/>
      <c r="I11" s="40"/>
      <c r="J11" s="41"/>
      <c r="K11" s="41"/>
      <c r="L11" s="41"/>
      <c r="M11" s="38" t="s">
        <v>25</v>
      </c>
    </row>
    <row r="12" spans="1:13" s="12" customFormat="1" ht="71.25" customHeight="1">
      <c r="A12" s="42" t="s">
        <v>46</v>
      </c>
      <c r="B12" s="44" t="s">
        <v>37</v>
      </c>
      <c r="C12" s="36">
        <v>600000</v>
      </c>
      <c r="D12" s="37"/>
      <c r="E12" s="38"/>
      <c r="F12" s="38"/>
      <c r="G12" s="39"/>
      <c r="H12" s="39"/>
      <c r="I12" s="40"/>
      <c r="J12" s="41"/>
      <c r="K12" s="41"/>
      <c r="L12" s="41"/>
      <c r="M12" s="38" t="s">
        <v>25</v>
      </c>
    </row>
    <row r="13" spans="1:13" s="12" customFormat="1" ht="56.25" customHeight="1">
      <c r="A13" s="35" t="s">
        <v>47</v>
      </c>
      <c r="B13" s="44" t="s">
        <v>20</v>
      </c>
      <c r="C13" s="36">
        <v>3600000</v>
      </c>
      <c r="D13" s="37"/>
      <c r="E13" s="38"/>
      <c r="F13" s="38"/>
      <c r="G13" s="39"/>
      <c r="H13" s="39"/>
      <c r="I13" s="40"/>
      <c r="J13" s="41"/>
      <c r="K13" s="41"/>
      <c r="L13" s="41"/>
      <c r="M13" s="38" t="s">
        <v>25</v>
      </c>
    </row>
    <row r="14" spans="1:13" ht="52.5" customHeight="1">
      <c r="A14" s="25" t="s">
        <v>15</v>
      </c>
      <c r="B14" s="46" t="s">
        <v>21</v>
      </c>
      <c r="C14" s="27">
        <v>240000</v>
      </c>
      <c r="D14" s="24"/>
      <c r="E14" s="1"/>
      <c r="F14" s="1"/>
      <c r="G14" s="26"/>
      <c r="H14" s="26"/>
      <c r="I14" s="2"/>
      <c r="J14" s="3"/>
      <c r="K14" s="3"/>
      <c r="L14" s="3"/>
      <c r="M14" s="38" t="s">
        <v>25</v>
      </c>
    </row>
    <row r="15" spans="1:13" ht="55.5" customHeight="1">
      <c r="A15" s="25" t="s">
        <v>16</v>
      </c>
      <c r="B15" s="46" t="s">
        <v>22</v>
      </c>
      <c r="C15" s="27">
        <v>3000000</v>
      </c>
      <c r="D15" s="24"/>
      <c r="E15" s="1"/>
      <c r="F15" s="1"/>
      <c r="G15" s="26"/>
      <c r="H15" s="26"/>
      <c r="I15" s="2"/>
      <c r="J15" s="3"/>
      <c r="K15" s="3"/>
      <c r="L15" s="3"/>
      <c r="M15" s="38" t="s">
        <v>25</v>
      </c>
    </row>
    <row r="16" spans="1:13" ht="56.25" customHeight="1">
      <c r="A16" s="25" t="s">
        <v>48</v>
      </c>
      <c r="B16" s="46" t="s">
        <v>38</v>
      </c>
      <c r="C16" s="27">
        <v>330000</v>
      </c>
      <c r="D16" s="24"/>
      <c r="E16" s="1"/>
      <c r="F16" s="1"/>
      <c r="G16" s="26"/>
      <c r="H16" s="26"/>
      <c r="I16" s="2"/>
      <c r="J16" s="3"/>
      <c r="K16" s="3"/>
      <c r="L16" s="3"/>
      <c r="M16" s="38" t="s">
        <v>25</v>
      </c>
    </row>
    <row r="17" spans="1:13" ht="56.25" customHeight="1">
      <c r="A17" s="25" t="s">
        <v>33</v>
      </c>
      <c r="B17" s="46" t="s">
        <v>39</v>
      </c>
      <c r="C17" s="27">
        <v>200000</v>
      </c>
      <c r="D17" s="24"/>
      <c r="E17" s="1"/>
      <c r="F17" s="1"/>
      <c r="G17" s="26"/>
      <c r="H17" s="26"/>
      <c r="I17" s="2"/>
      <c r="J17" s="3"/>
      <c r="K17" s="3"/>
      <c r="L17" s="3"/>
      <c r="M17" s="38" t="s">
        <v>25</v>
      </c>
    </row>
    <row r="18" spans="1:13" ht="40.5" customHeight="1">
      <c r="A18" s="25" t="s">
        <v>49</v>
      </c>
      <c r="B18" s="46" t="s">
        <v>40</v>
      </c>
      <c r="C18" s="27">
        <v>1800000</v>
      </c>
      <c r="D18" s="24"/>
      <c r="E18" s="1"/>
      <c r="F18" s="1"/>
      <c r="G18" s="26"/>
      <c r="H18" s="26"/>
      <c r="I18" s="2"/>
      <c r="J18" s="3"/>
      <c r="K18" s="3"/>
      <c r="L18" s="3"/>
      <c r="M18" s="38" t="s">
        <v>25</v>
      </c>
    </row>
    <row r="19" spans="1:13" ht="53.25" customHeight="1">
      <c r="A19" s="25" t="s">
        <v>50</v>
      </c>
      <c r="B19" s="46" t="s">
        <v>41</v>
      </c>
      <c r="C19" s="27">
        <v>1998000</v>
      </c>
      <c r="D19" s="24"/>
      <c r="E19" s="1"/>
      <c r="F19" s="1"/>
      <c r="G19" s="26"/>
      <c r="H19" s="26"/>
      <c r="I19" s="2"/>
      <c r="J19" s="3"/>
      <c r="K19" s="3"/>
      <c r="L19" s="3"/>
      <c r="M19" s="38" t="s">
        <v>25</v>
      </c>
    </row>
    <row r="20" spans="1:13" ht="70.5" customHeight="1">
      <c r="A20" s="25" t="s">
        <v>17</v>
      </c>
      <c r="B20" s="46" t="s">
        <v>23</v>
      </c>
      <c r="C20" s="27">
        <v>270000</v>
      </c>
      <c r="D20" s="24"/>
      <c r="E20" s="1"/>
      <c r="F20" s="1"/>
      <c r="G20" s="26"/>
      <c r="H20" s="26"/>
      <c r="I20" s="2"/>
      <c r="J20" s="3"/>
      <c r="K20" s="3"/>
      <c r="L20" s="3"/>
      <c r="M20" s="38" t="s">
        <v>25</v>
      </c>
    </row>
    <row r="21" spans="1:13" ht="56.25" customHeight="1">
      <c r="A21" s="25" t="s">
        <v>18</v>
      </c>
      <c r="B21" s="46" t="s">
        <v>24</v>
      </c>
      <c r="C21" s="27">
        <v>1200000</v>
      </c>
      <c r="D21" s="24"/>
      <c r="E21" s="1"/>
      <c r="F21" s="1"/>
      <c r="G21" s="26"/>
      <c r="H21" s="26"/>
      <c r="I21" s="2"/>
      <c r="J21" s="3"/>
      <c r="K21" s="3"/>
      <c r="L21" s="3"/>
      <c r="M21" s="38" t="s">
        <v>25</v>
      </c>
    </row>
    <row r="22" spans="1:13" s="34" customFormat="1" ht="30" customHeight="1">
      <c r="A22" s="31" t="s">
        <v>11</v>
      </c>
      <c r="B22" s="45"/>
      <c r="C22" s="32">
        <f>SUM(C7:C21)</f>
        <v>16735032</v>
      </c>
      <c r="D22" s="32">
        <f aca="true" t="shared" si="0" ref="D22:L22">SUM(D7:D21)</f>
        <v>0</v>
      </c>
      <c r="E22" s="32">
        <f t="shared" si="0"/>
        <v>0</v>
      </c>
      <c r="F22" s="32">
        <f t="shared" si="0"/>
        <v>0</v>
      </c>
      <c r="G22" s="32">
        <f t="shared" si="0"/>
        <v>0</v>
      </c>
      <c r="H22" s="32">
        <f t="shared" si="0"/>
        <v>0</v>
      </c>
      <c r="I22" s="32">
        <f t="shared" si="0"/>
        <v>0</v>
      </c>
      <c r="J22" s="32">
        <f t="shared" si="0"/>
        <v>0</v>
      </c>
      <c r="K22" s="32">
        <f t="shared" si="0"/>
        <v>0</v>
      </c>
      <c r="L22" s="32">
        <f t="shared" si="0"/>
        <v>0</v>
      </c>
      <c r="M22" s="33"/>
    </row>
    <row r="23" spans="1:13" s="12" customFormat="1" ht="55.5" customHeight="1">
      <c r="A23" s="35" t="s">
        <v>61</v>
      </c>
      <c r="B23" s="44" t="s">
        <v>12</v>
      </c>
      <c r="C23" s="36">
        <v>5000000</v>
      </c>
      <c r="D23" s="37"/>
      <c r="E23" s="38"/>
      <c r="F23" s="38"/>
      <c r="G23" s="39"/>
      <c r="H23" s="39"/>
      <c r="I23" s="40"/>
      <c r="J23" s="41"/>
      <c r="K23" s="41"/>
      <c r="L23" s="41"/>
      <c r="M23" s="38" t="s">
        <v>13</v>
      </c>
    </row>
    <row r="24" spans="1:13" s="12" customFormat="1" ht="56.25" customHeight="1">
      <c r="A24" s="35" t="s">
        <v>61</v>
      </c>
      <c r="B24" s="44" t="s">
        <v>62</v>
      </c>
      <c r="C24" s="36">
        <v>7500000</v>
      </c>
      <c r="D24" s="37"/>
      <c r="E24" s="38"/>
      <c r="F24" s="38"/>
      <c r="G24" s="39"/>
      <c r="H24" s="39"/>
      <c r="I24" s="40"/>
      <c r="J24" s="41"/>
      <c r="K24" s="41"/>
      <c r="L24" s="41"/>
      <c r="M24" s="38" t="s">
        <v>13</v>
      </c>
    </row>
    <row r="25" spans="1:13" s="12" customFormat="1" ht="56.25" customHeight="1">
      <c r="A25" s="35" t="s">
        <v>55</v>
      </c>
      <c r="B25" s="44" t="s">
        <v>63</v>
      </c>
      <c r="C25" s="36">
        <v>9311446</v>
      </c>
      <c r="D25" s="37"/>
      <c r="E25" s="38"/>
      <c r="F25" s="38"/>
      <c r="G25" s="39"/>
      <c r="H25" s="39"/>
      <c r="I25" s="40"/>
      <c r="J25" s="41"/>
      <c r="K25" s="41"/>
      <c r="L25" s="41"/>
      <c r="M25" s="38" t="s">
        <v>13</v>
      </c>
    </row>
    <row r="26" spans="1:13" ht="63.75" customHeight="1">
      <c r="A26" s="25" t="s">
        <v>70</v>
      </c>
      <c r="B26" s="46" t="s">
        <v>64</v>
      </c>
      <c r="C26" s="27">
        <v>1428506</v>
      </c>
      <c r="D26" s="24"/>
      <c r="E26" s="1"/>
      <c r="F26" s="1"/>
      <c r="G26" s="26"/>
      <c r="H26" s="26"/>
      <c r="I26" s="2"/>
      <c r="J26" s="3"/>
      <c r="K26" s="3"/>
      <c r="L26" s="3"/>
      <c r="M26" s="38" t="s">
        <v>13</v>
      </c>
    </row>
    <row r="27" spans="1:13" ht="63.75" customHeight="1">
      <c r="A27" s="25" t="s">
        <v>56</v>
      </c>
      <c r="B27" s="46" t="s">
        <v>65</v>
      </c>
      <c r="C27" s="27">
        <v>200000</v>
      </c>
      <c r="D27" s="24"/>
      <c r="E27" s="1"/>
      <c r="F27" s="1"/>
      <c r="G27" s="26"/>
      <c r="H27" s="26"/>
      <c r="I27" s="2"/>
      <c r="J27" s="3"/>
      <c r="K27" s="3"/>
      <c r="L27" s="3"/>
      <c r="M27" s="38" t="s">
        <v>13</v>
      </c>
    </row>
    <row r="28" spans="1:13" s="12" customFormat="1" ht="55.5" customHeight="1">
      <c r="A28" s="35" t="s">
        <v>29</v>
      </c>
      <c r="B28" s="44" t="s">
        <v>66</v>
      </c>
      <c r="C28" s="36">
        <v>3600000</v>
      </c>
      <c r="D28" s="37"/>
      <c r="E28" s="38"/>
      <c r="F28" s="38"/>
      <c r="G28" s="39"/>
      <c r="H28" s="39"/>
      <c r="I28" s="40"/>
      <c r="J28" s="41"/>
      <c r="K28" s="41"/>
      <c r="L28" s="41"/>
      <c r="M28" s="38" t="s">
        <v>13</v>
      </c>
    </row>
    <row r="29" spans="1:13" s="12" customFormat="1" ht="55.5" customHeight="1">
      <c r="A29" s="35" t="s">
        <v>30</v>
      </c>
      <c r="B29" s="44" t="s">
        <v>26</v>
      </c>
      <c r="C29" s="36">
        <v>3600000</v>
      </c>
      <c r="D29" s="37"/>
      <c r="E29" s="38"/>
      <c r="F29" s="38"/>
      <c r="G29" s="39"/>
      <c r="H29" s="39"/>
      <c r="I29" s="40"/>
      <c r="J29" s="41"/>
      <c r="K29" s="41"/>
      <c r="L29" s="41"/>
      <c r="M29" s="38" t="s">
        <v>13</v>
      </c>
    </row>
    <row r="30" spans="1:13" s="12" customFormat="1" ht="55.5" customHeight="1">
      <c r="A30" s="35" t="s">
        <v>57</v>
      </c>
      <c r="B30" s="44" t="s">
        <v>67</v>
      </c>
      <c r="C30" s="36">
        <v>800000</v>
      </c>
      <c r="D30" s="37"/>
      <c r="E30" s="38"/>
      <c r="F30" s="38"/>
      <c r="G30" s="39"/>
      <c r="H30" s="39"/>
      <c r="I30" s="40"/>
      <c r="J30" s="41"/>
      <c r="K30" s="41"/>
      <c r="L30" s="41"/>
      <c r="M30" s="38" t="s">
        <v>13</v>
      </c>
    </row>
    <row r="31" spans="1:13" ht="53.25" customHeight="1">
      <c r="A31" s="25" t="s">
        <v>70</v>
      </c>
      <c r="B31" s="46" t="s">
        <v>68</v>
      </c>
      <c r="C31" s="27">
        <v>600000</v>
      </c>
      <c r="D31" s="24"/>
      <c r="E31" s="1"/>
      <c r="F31" s="1"/>
      <c r="G31" s="26"/>
      <c r="H31" s="26"/>
      <c r="I31" s="2"/>
      <c r="J31" s="3"/>
      <c r="K31" s="3"/>
      <c r="L31" s="3"/>
      <c r="M31" s="38" t="s">
        <v>13</v>
      </c>
    </row>
    <row r="32" spans="1:13" ht="64.5" customHeight="1">
      <c r="A32" s="25" t="s">
        <v>87</v>
      </c>
      <c r="B32" s="46" t="s">
        <v>69</v>
      </c>
      <c r="C32" s="27">
        <v>1200000</v>
      </c>
      <c r="D32" s="24"/>
      <c r="E32" s="1"/>
      <c r="F32" s="1"/>
      <c r="G32" s="26"/>
      <c r="H32" s="26"/>
      <c r="I32" s="2"/>
      <c r="J32" s="3"/>
      <c r="K32" s="3"/>
      <c r="L32" s="3"/>
      <c r="M32" s="38" t="s">
        <v>13</v>
      </c>
    </row>
    <row r="33" spans="1:13" ht="40.5" customHeight="1">
      <c r="A33" s="25" t="s">
        <v>71</v>
      </c>
      <c r="B33" s="46" t="s">
        <v>27</v>
      </c>
      <c r="C33" s="27">
        <v>250000</v>
      </c>
      <c r="D33" s="24"/>
      <c r="E33" s="1"/>
      <c r="F33" s="1"/>
      <c r="G33" s="26"/>
      <c r="H33" s="26"/>
      <c r="I33" s="2"/>
      <c r="J33" s="3"/>
      <c r="K33" s="3"/>
      <c r="L33" s="3"/>
      <c r="M33" s="38" t="s">
        <v>13</v>
      </c>
    </row>
    <row r="34" spans="1:13" ht="40.5" customHeight="1">
      <c r="A34" s="25" t="s">
        <v>72</v>
      </c>
      <c r="B34" s="46" t="s">
        <v>28</v>
      </c>
      <c r="C34" s="27">
        <v>400000</v>
      </c>
      <c r="D34" s="24"/>
      <c r="E34" s="1"/>
      <c r="F34" s="1"/>
      <c r="G34" s="26"/>
      <c r="H34" s="26"/>
      <c r="I34" s="2"/>
      <c r="J34" s="3"/>
      <c r="K34" s="3"/>
      <c r="L34" s="3"/>
      <c r="M34" s="38" t="s">
        <v>13</v>
      </c>
    </row>
    <row r="35" spans="1:13" ht="39" customHeight="1">
      <c r="A35" s="25" t="s">
        <v>86</v>
      </c>
      <c r="B35" s="46" t="s">
        <v>42</v>
      </c>
      <c r="C35" s="27">
        <v>5430</v>
      </c>
      <c r="D35" s="24"/>
      <c r="E35" s="1"/>
      <c r="F35" s="1"/>
      <c r="G35" s="26"/>
      <c r="H35" s="26"/>
      <c r="I35" s="2"/>
      <c r="J35" s="3"/>
      <c r="K35" s="3"/>
      <c r="L35" s="3"/>
      <c r="M35" s="38" t="s">
        <v>13</v>
      </c>
    </row>
    <row r="36" spans="1:13" ht="56.25" customHeight="1">
      <c r="A36" s="25" t="s">
        <v>73</v>
      </c>
      <c r="B36" s="46" t="s">
        <v>42</v>
      </c>
      <c r="C36" s="27">
        <v>171095</v>
      </c>
      <c r="D36" s="24"/>
      <c r="E36" s="1"/>
      <c r="F36" s="1"/>
      <c r="G36" s="26"/>
      <c r="H36" s="26"/>
      <c r="I36" s="2"/>
      <c r="J36" s="3"/>
      <c r="K36" s="3"/>
      <c r="L36" s="3"/>
      <c r="M36" s="38" t="s">
        <v>13</v>
      </c>
    </row>
    <row r="37" spans="1:13" ht="56.25" customHeight="1">
      <c r="A37" s="25" t="s">
        <v>74</v>
      </c>
      <c r="B37" s="46" t="s">
        <v>42</v>
      </c>
      <c r="C37" s="27">
        <v>20384</v>
      </c>
      <c r="D37" s="24"/>
      <c r="E37" s="1"/>
      <c r="F37" s="1"/>
      <c r="G37" s="26"/>
      <c r="H37" s="26"/>
      <c r="I37" s="2"/>
      <c r="J37" s="3"/>
      <c r="K37" s="3"/>
      <c r="L37" s="3"/>
      <c r="M37" s="38" t="s">
        <v>13</v>
      </c>
    </row>
    <row r="38" spans="1:13" ht="40.5" customHeight="1">
      <c r="A38" s="25" t="s">
        <v>75</v>
      </c>
      <c r="B38" s="46" t="s">
        <v>42</v>
      </c>
      <c r="C38" s="27">
        <v>76184</v>
      </c>
      <c r="D38" s="24"/>
      <c r="E38" s="1"/>
      <c r="F38" s="1"/>
      <c r="G38" s="26"/>
      <c r="H38" s="26"/>
      <c r="I38" s="2"/>
      <c r="J38" s="3"/>
      <c r="K38" s="3"/>
      <c r="L38" s="3"/>
      <c r="M38" s="38" t="s">
        <v>13</v>
      </c>
    </row>
    <row r="39" spans="1:13" ht="53.25" customHeight="1">
      <c r="A39" s="25" t="s">
        <v>76</v>
      </c>
      <c r="B39" s="46" t="s">
        <v>42</v>
      </c>
      <c r="C39" s="27">
        <v>12740</v>
      </c>
      <c r="D39" s="24"/>
      <c r="E39" s="1"/>
      <c r="F39" s="1"/>
      <c r="G39" s="26"/>
      <c r="H39" s="26"/>
      <c r="I39" s="2"/>
      <c r="J39" s="3"/>
      <c r="K39" s="3"/>
      <c r="L39" s="3"/>
      <c r="M39" s="38" t="s">
        <v>13</v>
      </c>
    </row>
    <row r="40" spans="1:13" ht="53.25" customHeight="1">
      <c r="A40" s="25" t="s">
        <v>77</v>
      </c>
      <c r="B40" s="46" t="s">
        <v>42</v>
      </c>
      <c r="C40" s="27">
        <v>57330</v>
      </c>
      <c r="D40" s="24"/>
      <c r="E40" s="1"/>
      <c r="F40" s="1"/>
      <c r="G40" s="26"/>
      <c r="H40" s="26"/>
      <c r="I40" s="2"/>
      <c r="J40" s="3"/>
      <c r="K40" s="3"/>
      <c r="L40" s="3"/>
      <c r="M40" s="38" t="s">
        <v>13</v>
      </c>
    </row>
    <row r="41" spans="1:13" ht="39" customHeight="1">
      <c r="A41" s="25" t="s">
        <v>78</v>
      </c>
      <c r="B41" s="46" t="s">
        <v>42</v>
      </c>
      <c r="C41" s="27">
        <v>5300</v>
      </c>
      <c r="D41" s="24"/>
      <c r="E41" s="1"/>
      <c r="F41" s="1"/>
      <c r="G41" s="26"/>
      <c r="H41" s="26"/>
      <c r="I41" s="2"/>
      <c r="J41" s="3"/>
      <c r="K41" s="3"/>
      <c r="L41" s="3"/>
      <c r="M41" s="38" t="s">
        <v>13</v>
      </c>
    </row>
    <row r="42" spans="1:13" ht="56.25" customHeight="1">
      <c r="A42" s="25" t="s">
        <v>79</v>
      </c>
      <c r="B42" s="46" t="s">
        <v>42</v>
      </c>
      <c r="C42" s="27">
        <v>22932</v>
      </c>
      <c r="D42" s="24"/>
      <c r="E42" s="1"/>
      <c r="F42" s="1"/>
      <c r="G42" s="26"/>
      <c r="H42" s="26"/>
      <c r="I42" s="2"/>
      <c r="J42" s="3"/>
      <c r="K42" s="3"/>
      <c r="L42" s="3"/>
      <c r="M42" s="38" t="s">
        <v>13</v>
      </c>
    </row>
    <row r="43" spans="1:13" ht="56.25" customHeight="1">
      <c r="A43" s="25" t="s">
        <v>80</v>
      </c>
      <c r="B43" s="46" t="s">
        <v>42</v>
      </c>
      <c r="C43" s="27">
        <v>31724</v>
      </c>
      <c r="D43" s="24"/>
      <c r="E43" s="1"/>
      <c r="F43" s="1"/>
      <c r="G43" s="26"/>
      <c r="H43" s="26"/>
      <c r="I43" s="2"/>
      <c r="J43" s="3"/>
      <c r="K43" s="3"/>
      <c r="L43" s="3"/>
      <c r="M43" s="38" t="s">
        <v>13</v>
      </c>
    </row>
    <row r="44" spans="1:13" ht="53.25" customHeight="1">
      <c r="A44" s="25" t="s">
        <v>81</v>
      </c>
      <c r="B44" s="46" t="s">
        <v>42</v>
      </c>
      <c r="C44" s="27">
        <v>11469</v>
      </c>
      <c r="D44" s="24"/>
      <c r="E44" s="1"/>
      <c r="F44" s="1"/>
      <c r="G44" s="26"/>
      <c r="H44" s="26"/>
      <c r="I44" s="2"/>
      <c r="J44" s="3"/>
      <c r="K44" s="3"/>
      <c r="L44" s="3"/>
      <c r="M44" s="38" t="s">
        <v>13</v>
      </c>
    </row>
    <row r="45" spans="1:13" ht="40.5" customHeight="1">
      <c r="A45" s="25" t="s">
        <v>82</v>
      </c>
      <c r="B45" s="46" t="s">
        <v>42</v>
      </c>
      <c r="C45" s="27">
        <v>25480</v>
      </c>
      <c r="D45" s="24"/>
      <c r="E45" s="1"/>
      <c r="F45" s="1"/>
      <c r="G45" s="26"/>
      <c r="H45" s="26"/>
      <c r="I45" s="2"/>
      <c r="J45" s="3"/>
      <c r="K45" s="3"/>
      <c r="L45" s="3"/>
      <c r="M45" s="38" t="s">
        <v>13</v>
      </c>
    </row>
    <row r="46" spans="1:13" ht="39" customHeight="1">
      <c r="A46" s="25" t="s">
        <v>83</v>
      </c>
      <c r="B46" s="46" t="s">
        <v>42</v>
      </c>
      <c r="C46" s="27">
        <v>49418</v>
      </c>
      <c r="D46" s="24"/>
      <c r="E46" s="1"/>
      <c r="F46" s="1"/>
      <c r="G46" s="26"/>
      <c r="H46" s="26"/>
      <c r="I46" s="2"/>
      <c r="J46" s="3"/>
      <c r="K46" s="3"/>
      <c r="L46" s="3"/>
      <c r="M46" s="38" t="s">
        <v>13</v>
      </c>
    </row>
    <row r="47" spans="1:13" ht="56.25" customHeight="1">
      <c r="A47" s="25" t="s">
        <v>84</v>
      </c>
      <c r="B47" s="46" t="s">
        <v>42</v>
      </c>
      <c r="C47" s="27">
        <v>88767</v>
      </c>
      <c r="D47" s="24"/>
      <c r="E47" s="1"/>
      <c r="F47" s="1"/>
      <c r="G47" s="26"/>
      <c r="H47" s="26"/>
      <c r="I47" s="2"/>
      <c r="J47" s="3"/>
      <c r="K47" s="3"/>
      <c r="L47" s="3"/>
      <c r="M47" s="38" t="s">
        <v>13</v>
      </c>
    </row>
    <row r="48" spans="1:13" ht="56.25" customHeight="1">
      <c r="A48" s="25" t="s">
        <v>85</v>
      </c>
      <c r="B48" s="46" t="s">
        <v>42</v>
      </c>
      <c r="C48" s="27">
        <v>4688</v>
      </c>
      <c r="D48" s="24"/>
      <c r="E48" s="1"/>
      <c r="F48" s="1"/>
      <c r="G48" s="26"/>
      <c r="H48" s="26"/>
      <c r="I48" s="2"/>
      <c r="J48" s="3"/>
      <c r="K48" s="3"/>
      <c r="L48" s="3"/>
      <c r="M48" s="38" t="s">
        <v>13</v>
      </c>
    </row>
    <row r="49" spans="1:13" s="34" customFormat="1" ht="30" customHeight="1">
      <c r="A49" s="31" t="s">
        <v>11</v>
      </c>
      <c r="B49" s="45"/>
      <c r="C49" s="32">
        <f aca="true" t="shared" si="1" ref="C49:L49">SUM(C23:C48)</f>
        <v>34472893</v>
      </c>
      <c r="D49" s="32">
        <f t="shared" si="1"/>
        <v>0</v>
      </c>
      <c r="E49" s="32">
        <f t="shared" si="1"/>
        <v>0</v>
      </c>
      <c r="F49" s="32">
        <f t="shared" si="1"/>
        <v>0</v>
      </c>
      <c r="G49" s="32">
        <f t="shared" si="1"/>
        <v>0</v>
      </c>
      <c r="H49" s="32">
        <f t="shared" si="1"/>
        <v>0</v>
      </c>
      <c r="I49" s="32">
        <f t="shared" si="1"/>
        <v>0</v>
      </c>
      <c r="J49" s="32">
        <f t="shared" si="1"/>
        <v>0</v>
      </c>
      <c r="K49" s="32">
        <f t="shared" si="1"/>
        <v>0</v>
      </c>
      <c r="L49" s="32">
        <f t="shared" si="1"/>
        <v>0</v>
      </c>
      <c r="M49" s="33"/>
    </row>
    <row r="50" spans="1:13" ht="39" customHeight="1">
      <c r="A50" s="25" t="s">
        <v>58</v>
      </c>
      <c r="B50" s="46" t="s">
        <v>51</v>
      </c>
      <c r="C50" s="27">
        <v>100000</v>
      </c>
      <c r="D50" s="24"/>
      <c r="E50" s="1"/>
      <c r="F50" s="1"/>
      <c r="G50" s="26"/>
      <c r="H50" s="26"/>
      <c r="I50" s="2"/>
      <c r="J50" s="3"/>
      <c r="K50" s="3"/>
      <c r="L50" s="3"/>
      <c r="M50" s="38" t="s">
        <v>54</v>
      </c>
    </row>
    <row r="51" spans="1:13" s="12" customFormat="1" ht="39" customHeight="1">
      <c r="A51" s="35" t="s">
        <v>59</v>
      </c>
      <c r="B51" s="44" t="s">
        <v>52</v>
      </c>
      <c r="C51" s="36">
        <v>50000</v>
      </c>
      <c r="D51" s="37"/>
      <c r="E51" s="38"/>
      <c r="F51" s="38"/>
      <c r="G51" s="39"/>
      <c r="H51" s="39"/>
      <c r="I51" s="40"/>
      <c r="J51" s="41"/>
      <c r="K51" s="41"/>
      <c r="L51" s="41"/>
      <c r="M51" s="38" t="s">
        <v>54</v>
      </c>
    </row>
    <row r="52" spans="1:13" s="12" customFormat="1" ht="39" customHeight="1">
      <c r="A52" s="42" t="s">
        <v>60</v>
      </c>
      <c r="B52" s="44" t="s">
        <v>53</v>
      </c>
      <c r="C52" s="36">
        <v>600000</v>
      </c>
      <c r="D52" s="37"/>
      <c r="E52" s="38"/>
      <c r="F52" s="38"/>
      <c r="G52" s="39"/>
      <c r="H52" s="39"/>
      <c r="I52" s="40"/>
      <c r="J52" s="41"/>
      <c r="K52" s="41"/>
      <c r="L52" s="41"/>
      <c r="M52" s="38" t="s">
        <v>54</v>
      </c>
    </row>
    <row r="53" spans="1:13" s="52" customFormat="1" ht="29.25" customHeight="1">
      <c r="A53" s="31" t="s">
        <v>11</v>
      </c>
      <c r="B53" s="49"/>
      <c r="C53" s="50">
        <f>SUM(C50:C52)</f>
        <v>750000</v>
      </c>
      <c r="D53" s="50">
        <f aca="true" t="shared" si="2" ref="D53:L53">SUM(D50:D52)</f>
        <v>0</v>
      </c>
      <c r="E53" s="50">
        <f t="shared" si="2"/>
        <v>0</v>
      </c>
      <c r="F53" s="50">
        <f t="shared" si="2"/>
        <v>0</v>
      </c>
      <c r="G53" s="50">
        <f t="shared" si="2"/>
        <v>0</v>
      </c>
      <c r="H53" s="50">
        <f t="shared" si="2"/>
        <v>0</v>
      </c>
      <c r="I53" s="50">
        <f t="shared" si="2"/>
        <v>0</v>
      </c>
      <c r="J53" s="50">
        <f t="shared" si="2"/>
        <v>0</v>
      </c>
      <c r="K53" s="50">
        <f t="shared" si="2"/>
        <v>0</v>
      </c>
      <c r="L53" s="50">
        <f t="shared" si="2"/>
        <v>0</v>
      </c>
      <c r="M53" s="51"/>
    </row>
    <row r="54" spans="1:13" s="57" customFormat="1" ht="30" customHeight="1">
      <c r="A54" s="53" t="s">
        <v>10</v>
      </c>
      <c r="B54" s="54"/>
      <c r="C54" s="55">
        <f>C22+C53+C49</f>
        <v>51957925</v>
      </c>
      <c r="D54" s="55" t="e">
        <f>#REF!+D22+D53+D49</f>
        <v>#REF!</v>
      </c>
      <c r="E54" s="55" t="e">
        <f>#REF!+E22+E53+E49</f>
        <v>#REF!</v>
      </c>
      <c r="F54" s="55" t="e">
        <f>#REF!+F22+F53+F49</f>
        <v>#REF!</v>
      </c>
      <c r="G54" s="55" t="e">
        <f>#REF!+G22+G53+G49</f>
        <v>#REF!</v>
      </c>
      <c r="H54" s="55" t="e">
        <f>#REF!+H22+H53+H49</f>
        <v>#REF!</v>
      </c>
      <c r="I54" s="55" t="e">
        <f>#REF!+I22+I53+I49</f>
        <v>#REF!</v>
      </c>
      <c r="J54" s="55" t="e">
        <f>#REF!+J22+J53+J49</f>
        <v>#REF!</v>
      </c>
      <c r="K54" s="55" t="e">
        <f>#REF!+K22+K53+K49</f>
        <v>#REF!</v>
      </c>
      <c r="L54" s="55" t="e">
        <f>#REF!+L22+L53+L49</f>
        <v>#REF!</v>
      </c>
      <c r="M54" s="56"/>
    </row>
    <row r="55" spans="1:10" s="18" customFormat="1" ht="42.75" customHeight="1">
      <c r="A55" s="22"/>
      <c r="B55" s="47"/>
      <c r="C55" s="23"/>
      <c r="D55" s="19"/>
      <c r="G55" s="20"/>
      <c r="I55" s="19"/>
      <c r="J55" s="21"/>
    </row>
    <row r="56" spans="1:10" s="18" customFormat="1" ht="42.75" customHeight="1">
      <c r="A56" s="22"/>
      <c r="B56" s="47"/>
      <c r="C56" s="23"/>
      <c r="D56" s="19"/>
      <c r="G56" s="20"/>
      <c r="I56" s="19"/>
      <c r="J56" s="21"/>
    </row>
    <row r="57" spans="1:10" s="18" customFormat="1" ht="42.75" customHeight="1">
      <c r="A57" s="22"/>
      <c r="B57" s="47"/>
      <c r="C57" s="23"/>
      <c r="D57" s="19"/>
      <c r="G57" s="20"/>
      <c r="I57" s="19"/>
      <c r="J57" s="21"/>
    </row>
    <row r="58" spans="1:10" s="18" customFormat="1" ht="42.75" customHeight="1">
      <c r="A58" s="22"/>
      <c r="B58" s="47"/>
      <c r="C58" s="23"/>
      <c r="D58" s="19"/>
      <c r="G58" s="20"/>
      <c r="I58" s="19"/>
      <c r="J58" s="21"/>
    </row>
    <row r="59" spans="1:10" s="18" customFormat="1" ht="42.75" customHeight="1">
      <c r="A59" s="22"/>
      <c r="B59" s="47"/>
      <c r="C59" s="23"/>
      <c r="D59" s="19"/>
      <c r="G59" s="20"/>
      <c r="I59" s="19"/>
      <c r="J59" s="21"/>
    </row>
    <row r="60" spans="1:10" s="18" customFormat="1" ht="39.75" customHeight="1">
      <c r="A60" s="22"/>
      <c r="B60" s="47"/>
      <c r="C60" s="23"/>
      <c r="D60" s="19"/>
      <c r="G60" s="20"/>
      <c r="I60" s="19"/>
      <c r="J60" s="21"/>
    </row>
    <row r="61" spans="1:10" s="18" customFormat="1" ht="39.75" customHeight="1">
      <c r="A61" s="22"/>
      <c r="B61" s="47"/>
      <c r="C61" s="23"/>
      <c r="D61" s="19"/>
      <c r="G61" s="20"/>
      <c r="I61" s="19"/>
      <c r="J61" s="21"/>
    </row>
    <row r="62" spans="1:10" s="18" customFormat="1" ht="39.75" customHeight="1">
      <c r="A62" s="22"/>
      <c r="B62" s="47"/>
      <c r="C62" s="23"/>
      <c r="D62" s="19"/>
      <c r="G62" s="20"/>
      <c r="I62" s="19"/>
      <c r="J62" s="21"/>
    </row>
    <row r="63" spans="1:10" s="18" customFormat="1" ht="39.75" customHeight="1">
      <c r="A63" s="22"/>
      <c r="B63" s="47"/>
      <c r="C63" s="23"/>
      <c r="D63" s="19"/>
      <c r="G63" s="20"/>
      <c r="I63" s="19"/>
      <c r="J63" s="21"/>
    </row>
    <row r="64" spans="1:10" s="18" customFormat="1" ht="39.75" customHeight="1">
      <c r="A64" s="22"/>
      <c r="B64" s="47"/>
      <c r="C64" s="23"/>
      <c r="D64" s="19"/>
      <c r="G64" s="20"/>
      <c r="I64" s="19"/>
      <c r="J64" s="21"/>
    </row>
    <row r="65" spans="1:10" s="18" customFormat="1" ht="39.75" customHeight="1">
      <c r="A65" s="22"/>
      <c r="B65" s="47"/>
      <c r="C65" s="23"/>
      <c r="D65" s="19"/>
      <c r="G65" s="20"/>
      <c r="I65" s="19"/>
      <c r="J65" s="21"/>
    </row>
    <row r="66" spans="1:10" s="18" customFormat="1" ht="39.75" customHeight="1">
      <c r="A66" s="22"/>
      <c r="B66" s="47"/>
      <c r="C66" s="23"/>
      <c r="D66" s="19"/>
      <c r="G66" s="20"/>
      <c r="I66" s="19"/>
      <c r="J66" s="21"/>
    </row>
    <row r="67" spans="1:10" s="18" customFormat="1" ht="39.75" customHeight="1">
      <c r="A67" s="22"/>
      <c r="B67" s="47"/>
      <c r="C67" s="23"/>
      <c r="D67" s="19"/>
      <c r="G67" s="20"/>
      <c r="I67" s="19"/>
      <c r="J67" s="21"/>
    </row>
    <row r="68" spans="1:10" s="18" customFormat="1" ht="39.75" customHeight="1">
      <c r="A68" s="22"/>
      <c r="B68" s="47"/>
      <c r="C68" s="23"/>
      <c r="D68" s="19"/>
      <c r="G68" s="20"/>
      <c r="I68" s="19"/>
      <c r="J68" s="21"/>
    </row>
    <row r="69" spans="1:10" s="18" customFormat="1" ht="39.75" customHeight="1">
      <c r="A69" s="22"/>
      <c r="B69" s="47"/>
      <c r="C69" s="23"/>
      <c r="D69" s="19"/>
      <c r="G69" s="20"/>
      <c r="I69" s="19"/>
      <c r="J69" s="21"/>
    </row>
    <row r="70" spans="1:10" s="18" customFormat="1" ht="39.75" customHeight="1">
      <c r="A70" s="22"/>
      <c r="B70" s="47"/>
      <c r="C70" s="23"/>
      <c r="D70" s="19"/>
      <c r="G70" s="20"/>
      <c r="I70" s="19"/>
      <c r="J70" s="21"/>
    </row>
    <row r="71" spans="1:10" s="18" customFormat="1" ht="39.75" customHeight="1">
      <c r="A71" s="22"/>
      <c r="B71" s="47"/>
      <c r="C71" s="23"/>
      <c r="D71" s="19"/>
      <c r="G71" s="20"/>
      <c r="I71" s="19"/>
      <c r="J71" s="21"/>
    </row>
    <row r="72" spans="1:10" s="18" customFormat="1" ht="39.75" customHeight="1">
      <c r="A72" s="22"/>
      <c r="B72" s="47"/>
      <c r="C72" s="23"/>
      <c r="D72" s="19"/>
      <c r="G72" s="20"/>
      <c r="I72" s="19"/>
      <c r="J72" s="21"/>
    </row>
    <row r="73" spans="1:10" s="18" customFormat="1" ht="39.75" customHeight="1">
      <c r="A73" s="22"/>
      <c r="B73" s="47"/>
      <c r="C73" s="23"/>
      <c r="D73" s="19"/>
      <c r="G73" s="20"/>
      <c r="I73" s="19"/>
      <c r="J73" s="21"/>
    </row>
    <row r="74" spans="1:10" s="18" customFormat="1" ht="39.75" customHeight="1">
      <c r="A74" s="22"/>
      <c r="B74" s="47"/>
      <c r="C74" s="23"/>
      <c r="D74" s="19"/>
      <c r="G74" s="20"/>
      <c r="I74" s="19"/>
      <c r="J74" s="21"/>
    </row>
    <row r="75" spans="1:10" s="18" customFormat="1" ht="39.75" customHeight="1">
      <c r="A75" s="22"/>
      <c r="B75" s="47"/>
      <c r="C75" s="23"/>
      <c r="D75" s="19"/>
      <c r="G75" s="20"/>
      <c r="I75" s="19"/>
      <c r="J75" s="21"/>
    </row>
    <row r="76" spans="1:10" s="18" customFormat="1" ht="39.75" customHeight="1">
      <c r="A76" s="22"/>
      <c r="B76" s="47"/>
      <c r="C76" s="23"/>
      <c r="D76" s="19"/>
      <c r="G76" s="20"/>
      <c r="I76" s="19"/>
      <c r="J76" s="21"/>
    </row>
    <row r="77" spans="1:10" s="18" customFormat="1" ht="39.75" customHeight="1">
      <c r="A77" s="22"/>
      <c r="B77" s="47"/>
      <c r="C77" s="23"/>
      <c r="D77" s="19"/>
      <c r="G77" s="20"/>
      <c r="I77" s="19"/>
      <c r="J77" s="21"/>
    </row>
    <row r="78" spans="1:10" s="18" customFormat="1" ht="39.75" customHeight="1">
      <c r="A78" s="22"/>
      <c r="B78" s="47"/>
      <c r="C78" s="23"/>
      <c r="D78" s="19"/>
      <c r="G78" s="20"/>
      <c r="I78" s="19"/>
      <c r="J78" s="21"/>
    </row>
    <row r="79" spans="1:10" s="18" customFormat="1" ht="39.75" customHeight="1">
      <c r="A79" s="22"/>
      <c r="B79" s="47"/>
      <c r="C79" s="23"/>
      <c r="D79" s="19"/>
      <c r="G79" s="20"/>
      <c r="I79" s="19"/>
      <c r="J79" s="21"/>
    </row>
    <row r="80" spans="1:10" s="18" customFormat="1" ht="39.75" customHeight="1">
      <c r="A80" s="22"/>
      <c r="B80" s="47"/>
      <c r="C80" s="23"/>
      <c r="D80" s="19"/>
      <c r="G80" s="20"/>
      <c r="I80" s="19"/>
      <c r="J80" s="21"/>
    </row>
    <row r="81" spans="1:10" s="18" customFormat="1" ht="39.75" customHeight="1">
      <c r="A81" s="22"/>
      <c r="B81" s="47"/>
      <c r="C81" s="23"/>
      <c r="D81" s="19"/>
      <c r="G81" s="20"/>
      <c r="I81" s="19"/>
      <c r="J81" s="21"/>
    </row>
    <row r="82" spans="1:10" s="18" customFormat="1" ht="39.75" customHeight="1">
      <c r="A82" s="22"/>
      <c r="B82" s="47"/>
      <c r="C82" s="23"/>
      <c r="D82" s="19"/>
      <c r="G82" s="20"/>
      <c r="I82" s="19"/>
      <c r="J82" s="21"/>
    </row>
    <row r="83" spans="1:10" s="18" customFormat="1" ht="39.75" customHeight="1">
      <c r="A83" s="22"/>
      <c r="B83" s="47"/>
      <c r="C83" s="23"/>
      <c r="D83" s="19"/>
      <c r="G83" s="20"/>
      <c r="I83" s="19"/>
      <c r="J83" s="21"/>
    </row>
    <row r="84" spans="1:10" s="18" customFormat="1" ht="39.75" customHeight="1">
      <c r="A84" s="22"/>
      <c r="B84" s="47"/>
      <c r="C84" s="23"/>
      <c r="D84" s="19"/>
      <c r="G84" s="20"/>
      <c r="I84" s="19"/>
      <c r="J84" s="21"/>
    </row>
    <row r="85" spans="1:10" s="18" customFormat="1" ht="39.75" customHeight="1">
      <c r="A85" s="22"/>
      <c r="B85" s="47"/>
      <c r="C85" s="23"/>
      <c r="D85" s="19"/>
      <c r="G85" s="20"/>
      <c r="I85" s="19"/>
      <c r="J85" s="21"/>
    </row>
    <row r="86" spans="1:10" s="18" customFormat="1" ht="39.75" customHeight="1">
      <c r="A86" s="22"/>
      <c r="B86" s="47"/>
      <c r="C86" s="23"/>
      <c r="D86" s="19"/>
      <c r="G86" s="20"/>
      <c r="I86" s="19"/>
      <c r="J86" s="21"/>
    </row>
    <row r="87" spans="1:10" s="18" customFormat="1" ht="39.75" customHeight="1">
      <c r="A87" s="22"/>
      <c r="B87" s="47"/>
      <c r="C87" s="23"/>
      <c r="D87" s="19"/>
      <c r="G87" s="20"/>
      <c r="I87" s="19"/>
      <c r="J87" s="21"/>
    </row>
    <row r="88" spans="1:10" s="18" customFormat="1" ht="39.75" customHeight="1">
      <c r="A88" s="22"/>
      <c r="B88" s="47"/>
      <c r="C88" s="23"/>
      <c r="D88" s="19"/>
      <c r="G88" s="20"/>
      <c r="I88" s="19"/>
      <c r="J88" s="21"/>
    </row>
    <row r="89" spans="1:10" s="18" customFormat="1" ht="39.75" customHeight="1">
      <c r="A89" s="22"/>
      <c r="B89" s="47"/>
      <c r="C89" s="23"/>
      <c r="D89" s="19"/>
      <c r="G89" s="20"/>
      <c r="I89" s="19"/>
      <c r="J89" s="21"/>
    </row>
    <row r="90" spans="1:10" s="18" customFormat="1" ht="39.75" customHeight="1">
      <c r="A90" s="22"/>
      <c r="B90" s="47"/>
      <c r="C90" s="23"/>
      <c r="D90" s="19"/>
      <c r="G90" s="20"/>
      <c r="I90" s="19"/>
      <c r="J90" s="21"/>
    </row>
    <row r="91" spans="1:10" s="18" customFormat="1" ht="39.75" customHeight="1">
      <c r="A91" s="22"/>
      <c r="B91" s="47"/>
      <c r="C91" s="23"/>
      <c r="D91" s="19"/>
      <c r="G91" s="20"/>
      <c r="I91" s="19"/>
      <c r="J91" s="21"/>
    </row>
    <row r="92" spans="1:10" s="18" customFormat="1" ht="39.75" customHeight="1">
      <c r="A92" s="22"/>
      <c r="B92" s="47"/>
      <c r="C92" s="23"/>
      <c r="D92" s="19"/>
      <c r="G92" s="20"/>
      <c r="I92" s="19"/>
      <c r="J92" s="21"/>
    </row>
    <row r="93" spans="1:10" s="18" customFormat="1" ht="39.75" customHeight="1">
      <c r="A93" s="22"/>
      <c r="B93" s="47"/>
      <c r="C93" s="23"/>
      <c r="D93" s="19"/>
      <c r="G93" s="20"/>
      <c r="I93" s="19"/>
      <c r="J93" s="21"/>
    </row>
    <row r="94" spans="1:10" s="18" customFormat="1" ht="39.75" customHeight="1">
      <c r="A94" s="22"/>
      <c r="B94" s="47"/>
      <c r="C94" s="23"/>
      <c r="D94" s="19"/>
      <c r="G94" s="20"/>
      <c r="I94" s="19"/>
      <c r="J94" s="21"/>
    </row>
    <row r="95" spans="1:10" s="18" customFormat="1" ht="39.75" customHeight="1">
      <c r="A95" s="22"/>
      <c r="B95" s="47"/>
      <c r="C95" s="23"/>
      <c r="D95" s="19"/>
      <c r="G95" s="20"/>
      <c r="I95" s="19"/>
      <c r="J95" s="21"/>
    </row>
    <row r="96" spans="1:10" s="18" customFormat="1" ht="39.75" customHeight="1">
      <c r="A96" s="22"/>
      <c r="B96" s="47"/>
      <c r="C96" s="23"/>
      <c r="D96" s="19"/>
      <c r="G96" s="20"/>
      <c r="I96" s="19"/>
      <c r="J96" s="21"/>
    </row>
    <row r="97" spans="1:10" s="18" customFormat="1" ht="39.75" customHeight="1">
      <c r="A97" s="22"/>
      <c r="B97" s="47"/>
      <c r="C97" s="23"/>
      <c r="D97" s="19"/>
      <c r="G97" s="20"/>
      <c r="I97" s="19"/>
      <c r="J97" s="21"/>
    </row>
    <row r="98" spans="1:10" s="18" customFormat="1" ht="39.75" customHeight="1">
      <c r="A98" s="22"/>
      <c r="B98" s="47"/>
      <c r="C98" s="23"/>
      <c r="D98" s="19"/>
      <c r="G98" s="20"/>
      <c r="I98" s="19"/>
      <c r="J98" s="21"/>
    </row>
    <row r="99" spans="1:10" s="18" customFormat="1" ht="39.75" customHeight="1">
      <c r="A99" s="22"/>
      <c r="B99" s="47"/>
      <c r="C99" s="23"/>
      <c r="D99" s="19"/>
      <c r="G99" s="20"/>
      <c r="I99" s="19"/>
      <c r="J99" s="21"/>
    </row>
    <row r="100" spans="1:10" s="18" customFormat="1" ht="39.75" customHeight="1">
      <c r="A100" s="22"/>
      <c r="B100" s="47"/>
      <c r="C100" s="23"/>
      <c r="D100" s="19"/>
      <c r="G100" s="20"/>
      <c r="I100" s="19"/>
      <c r="J100" s="21"/>
    </row>
    <row r="101" spans="1:10" s="18" customFormat="1" ht="39.75" customHeight="1">
      <c r="A101" s="22"/>
      <c r="B101" s="47"/>
      <c r="C101" s="23"/>
      <c r="D101" s="19"/>
      <c r="G101" s="20"/>
      <c r="I101" s="19"/>
      <c r="J101" s="21"/>
    </row>
    <row r="102" spans="1:10" s="18" customFormat="1" ht="39.75" customHeight="1">
      <c r="A102" s="22"/>
      <c r="B102" s="47"/>
      <c r="C102" s="23"/>
      <c r="D102" s="19"/>
      <c r="G102" s="20"/>
      <c r="I102" s="19"/>
      <c r="J102" s="21"/>
    </row>
    <row r="103" spans="1:10" s="18" customFormat="1" ht="39.75" customHeight="1">
      <c r="A103" s="22"/>
      <c r="B103" s="47"/>
      <c r="C103" s="23"/>
      <c r="D103" s="19"/>
      <c r="G103" s="20"/>
      <c r="I103" s="19"/>
      <c r="J103" s="21"/>
    </row>
    <row r="104" spans="1:10" s="18" customFormat="1" ht="39.75" customHeight="1">
      <c r="A104" s="22"/>
      <c r="B104" s="47"/>
      <c r="C104" s="23"/>
      <c r="D104" s="19"/>
      <c r="G104" s="20"/>
      <c r="I104" s="19"/>
      <c r="J104" s="21"/>
    </row>
    <row r="105" spans="1:10" s="18" customFormat="1" ht="39.75" customHeight="1">
      <c r="A105" s="22"/>
      <c r="B105" s="47"/>
      <c r="C105" s="23"/>
      <c r="D105" s="19"/>
      <c r="G105" s="20"/>
      <c r="I105" s="19"/>
      <c r="J105" s="21"/>
    </row>
    <row r="106" spans="1:10" s="18" customFormat="1" ht="39.75" customHeight="1">
      <c r="A106" s="22"/>
      <c r="B106" s="47"/>
      <c r="C106" s="23"/>
      <c r="D106" s="19"/>
      <c r="G106" s="20"/>
      <c r="I106" s="19"/>
      <c r="J106" s="21"/>
    </row>
    <row r="107" spans="1:10" s="18" customFormat="1" ht="39.75" customHeight="1">
      <c r="A107" s="22"/>
      <c r="B107" s="47"/>
      <c r="C107" s="23"/>
      <c r="D107" s="19"/>
      <c r="G107" s="20"/>
      <c r="I107" s="19"/>
      <c r="J107" s="21"/>
    </row>
    <row r="108" spans="1:10" s="18" customFormat="1" ht="39.75" customHeight="1">
      <c r="A108" s="22"/>
      <c r="B108" s="47"/>
      <c r="C108" s="23"/>
      <c r="D108" s="19"/>
      <c r="G108" s="20"/>
      <c r="I108" s="19"/>
      <c r="J108" s="21"/>
    </row>
    <row r="109" spans="1:10" s="18" customFormat="1" ht="39.75" customHeight="1">
      <c r="A109" s="22"/>
      <c r="B109" s="47"/>
      <c r="C109" s="23"/>
      <c r="D109" s="19"/>
      <c r="G109" s="20"/>
      <c r="I109" s="19"/>
      <c r="J109" s="21"/>
    </row>
    <row r="110" spans="1:10" s="18" customFormat="1" ht="39.75" customHeight="1">
      <c r="A110" s="22"/>
      <c r="B110" s="47"/>
      <c r="C110" s="23"/>
      <c r="D110" s="19"/>
      <c r="G110" s="20"/>
      <c r="I110" s="19"/>
      <c r="J110" s="21"/>
    </row>
    <row r="111" spans="1:10" s="18" customFormat="1" ht="39.75" customHeight="1">
      <c r="A111" s="22"/>
      <c r="B111" s="47"/>
      <c r="C111" s="23"/>
      <c r="D111" s="19"/>
      <c r="G111" s="20"/>
      <c r="I111" s="19"/>
      <c r="J111" s="21"/>
    </row>
    <row r="112" spans="1:10" s="18" customFormat="1" ht="39.75" customHeight="1">
      <c r="A112" s="22"/>
      <c r="B112" s="47"/>
      <c r="C112" s="23"/>
      <c r="D112" s="19"/>
      <c r="G112" s="20"/>
      <c r="I112" s="19"/>
      <c r="J112" s="21"/>
    </row>
    <row r="113" spans="1:10" s="18" customFormat="1" ht="39.75" customHeight="1">
      <c r="A113" s="22"/>
      <c r="B113" s="47"/>
      <c r="C113" s="23"/>
      <c r="D113" s="19"/>
      <c r="G113" s="20"/>
      <c r="I113" s="19"/>
      <c r="J113" s="21"/>
    </row>
    <row r="114" spans="1:10" s="18" customFormat="1" ht="39.75" customHeight="1">
      <c r="A114" s="22"/>
      <c r="B114" s="47"/>
      <c r="C114" s="23"/>
      <c r="D114" s="19"/>
      <c r="G114" s="20"/>
      <c r="I114" s="19"/>
      <c r="J114" s="21"/>
    </row>
    <row r="115" spans="1:10" s="18" customFormat="1" ht="39.75" customHeight="1">
      <c r="A115" s="22"/>
      <c r="B115" s="47"/>
      <c r="C115" s="23"/>
      <c r="D115" s="19"/>
      <c r="G115" s="20"/>
      <c r="I115" s="19"/>
      <c r="J115" s="21"/>
    </row>
    <row r="116" spans="1:10" s="18" customFormat="1" ht="39.75" customHeight="1">
      <c r="A116" s="22"/>
      <c r="B116" s="47"/>
      <c r="C116" s="23"/>
      <c r="D116" s="19"/>
      <c r="G116" s="20"/>
      <c r="I116" s="19"/>
      <c r="J116" s="21"/>
    </row>
    <row r="117" spans="1:10" s="18" customFormat="1" ht="39.75" customHeight="1">
      <c r="A117" s="22"/>
      <c r="B117" s="47"/>
      <c r="C117" s="23"/>
      <c r="D117" s="19"/>
      <c r="G117" s="20"/>
      <c r="I117" s="19"/>
      <c r="J117" s="21"/>
    </row>
    <row r="118" spans="1:10" s="18" customFormat="1" ht="39.75" customHeight="1">
      <c r="A118" s="22"/>
      <c r="B118" s="47"/>
      <c r="C118" s="23"/>
      <c r="D118" s="19"/>
      <c r="G118" s="20"/>
      <c r="I118" s="19"/>
      <c r="J118" s="21"/>
    </row>
    <row r="119" spans="1:10" s="18" customFormat="1" ht="39.75" customHeight="1">
      <c r="A119" s="22"/>
      <c r="B119" s="47"/>
      <c r="C119" s="23"/>
      <c r="D119" s="19"/>
      <c r="G119" s="20"/>
      <c r="I119" s="19"/>
      <c r="J119" s="21"/>
    </row>
    <row r="120" spans="1:10" s="18" customFormat="1" ht="39.75" customHeight="1">
      <c r="A120" s="22"/>
      <c r="B120" s="47"/>
      <c r="C120" s="23"/>
      <c r="D120" s="19"/>
      <c r="G120" s="20"/>
      <c r="I120" s="19"/>
      <c r="J120" s="21"/>
    </row>
    <row r="121" spans="1:10" s="18" customFormat="1" ht="39.75" customHeight="1">
      <c r="A121" s="22"/>
      <c r="B121" s="47"/>
      <c r="C121" s="23"/>
      <c r="D121" s="19"/>
      <c r="G121" s="20"/>
      <c r="I121" s="19"/>
      <c r="J121" s="21"/>
    </row>
    <row r="122" spans="1:10" s="18" customFormat="1" ht="39.75" customHeight="1">
      <c r="A122" s="22"/>
      <c r="B122" s="47"/>
      <c r="C122" s="23"/>
      <c r="D122" s="19"/>
      <c r="G122" s="20"/>
      <c r="I122" s="19"/>
      <c r="J122" s="21"/>
    </row>
    <row r="123" spans="1:10" s="18" customFormat="1" ht="39.75" customHeight="1">
      <c r="A123" s="22"/>
      <c r="B123" s="47"/>
      <c r="C123" s="23"/>
      <c r="D123" s="19"/>
      <c r="G123" s="20"/>
      <c r="I123" s="19"/>
      <c r="J123" s="21"/>
    </row>
    <row r="124" spans="1:10" s="18" customFormat="1" ht="39.75" customHeight="1">
      <c r="A124" s="22"/>
      <c r="B124" s="47"/>
      <c r="C124" s="23"/>
      <c r="D124" s="19"/>
      <c r="G124" s="20"/>
      <c r="I124" s="19"/>
      <c r="J124" s="21"/>
    </row>
    <row r="125" spans="1:10" s="18" customFormat="1" ht="39.75" customHeight="1">
      <c r="A125" s="22"/>
      <c r="B125" s="47"/>
      <c r="C125" s="23"/>
      <c r="D125" s="19"/>
      <c r="G125" s="20"/>
      <c r="I125" s="19"/>
      <c r="J125" s="21"/>
    </row>
    <row r="126" spans="1:10" s="18" customFormat="1" ht="39.75" customHeight="1">
      <c r="A126" s="22"/>
      <c r="B126" s="47"/>
      <c r="C126" s="23"/>
      <c r="D126" s="19"/>
      <c r="G126" s="20"/>
      <c r="I126" s="19"/>
      <c r="J126" s="21"/>
    </row>
    <row r="127" spans="1:10" s="18" customFormat="1" ht="39.75" customHeight="1">
      <c r="A127" s="22"/>
      <c r="B127" s="47"/>
      <c r="C127" s="23"/>
      <c r="D127" s="19"/>
      <c r="G127" s="20"/>
      <c r="I127" s="19"/>
      <c r="J127" s="21"/>
    </row>
    <row r="128" spans="1:10" s="18" customFormat="1" ht="39.75" customHeight="1">
      <c r="A128" s="22"/>
      <c r="B128" s="47"/>
      <c r="C128" s="23"/>
      <c r="D128" s="19"/>
      <c r="G128" s="20"/>
      <c r="I128" s="19"/>
      <c r="J128" s="21"/>
    </row>
    <row r="129" spans="1:10" s="18" customFormat="1" ht="39.75" customHeight="1">
      <c r="A129" s="22"/>
      <c r="B129" s="47"/>
      <c r="C129" s="23"/>
      <c r="D129" s="19"/>
      <c r="G129" s="20"/>
      <c r="I129" s="19"/>
      <c r="J129" s="21"/>
    </row>
    <row r="130" spans="1:10" s="18" customFormat="1" ht="39.75" customHeight="1">
      <c r="A130" s="22"/>
      <c r="B130" s="47"/>
      <c r="C130" s="23"/>
      <c r="D130" s="19"/>
      <c r="G130" s="20"/>
      <c r="I130" s="19"/>
      <c r="J130" s="21"/>
    </row>
    <row r="131" spans="1:10" s="18" customFormat="1" ht="39.75" customHeight="1">
      <c r="A131" s="22"/>
      <c r="B131" s="47"/>
      <c r="C131" s="23"/>
      <c r="D131" s="19"/>
      <c r="G131" s="20"/>
      <c r="I131" s="19"/>
      <c r="J131" s="21"/>
    </row>
    <row r="132" spans="1:10" s="18" customFormat="1" ht="39.75" customHeight="1">
      <c r="A132" s="22"/>
      <c r="B132" s="47"/>
      <c r="C132" s="23"/>
      <c r="D132" s="19"/>
      <c r="G132" s="20"/>
      <c r="I132" s="19"/>
      <c r="J132" s="21"/>
    </row>
    <row r="133" spans="1:10" s="18" customFormat="1" ht="39.75" customHeight="1">
      <c r="A133" s="22"/>
      <c r="B133" s="47"/>
      <c r="C133" s="23"/>
      <c r="D133" s="19"/>
      <c r="G133" s="20"/>
      <c r="I133" s="19"/>
      <c r="J133" s="21"/>
    </row>
    <row r="134" spans="1:10" s="18" customFormat="1" ht="39.75" customHeight="1">
      <c r="A134" s="22"/>
      <c r="B134" s="47"/>
      <c r="C134" s="23"/>
      <c r="D134" s="19"/>
      <c r="G134" s="20"/>
      <c r="I134" s="19"/>
      <c r="J134" s="21"/>
    </row>
    <row r="135" spans="1:10" s="18" customFormat="1" ht="39.75" customHeight="1">
      <c r="A135" s="22"/>
      <c r="B135" s="47"/>
      <c r="C135" s="23"/>
      <c r="D135" s="19"/>
      <c r="G135" s="20"/>
      <c r="I135" s="19"/>
      <c r="J135" s="21"/>
    </row>
    <row r="136" spans="1:10" s="18" customFormat="1" ht="39.75" customHeight="1">
      <c r="A136" s="22"/>
      <c r="B136" s="47"/>
      <c r="C136" s="23"/>
      <c r="D136" s="19"/>
      <c r="G136" s="20"/>
      <c r="I136" s="19"/>
      <c r="J136" s="21"/>
    </row>
    <row r="137" spans="1:10" s="18" customFormat="1" ht="39.75" customHeight="1">
      <c r="A137" s="22"/>
      <c r="B137" s="47"/>
      <c r="C137" s="23"/>
      <c r="D137" s="19"/>
      <c r="G137" s="20"/>
      <c r="I137" s="19"/>
      <c r="J137" s="21"/>
    </row>
    <row r="138" spans="1:10" s="18" customFormat="1" ht="39.75" customHeight="1">
      <c r="A138" s="22"/>
      <c r="B138" s="47"/>
      <c r="C138" s="23"/>
      <c r="D138" s="19"/>
      <c r="G138" s="20"/>
      <c r="I138" s="19"/>
      <c r="J138" s="21"/>
    </row>
    <row r="139" spans="1:10" s="18" customFormat="1" ht="39.75" customHeight="1">
      <c r="A139" s="22"/>
      <c r="B139" s="47"/>
      <c r="C139" s="23"/>
      <c r="D139" s="19"/>
      <c r="G139" s="20"/>
      <c r="I139" s="19"/>
      <c r="J139" s="21"/>
    </row>
    <row r="140" spans="1:10" s="18" customFormat="1" ht="39.75" customHeight="1">
      <c r="A140" s="22"/>
      <c r="B140" s="47"/>
      <c r="C140" s="23"/>
      <c r="D140" s="19"/>
      <c r="G140" s="20"/>
      <c r="I140" s="19"/>
      <c r="J140" s="21"/>
    </row>
    <row r="141" spans="1:3" ht="16.5">
      <c r="A141" s="11"/>
      <c r="B141" s="48"/>
      <c r="C141" s="13"/>
    </row>
    <row r="142" spans="1:3" ht="16.5">
      <c r="A142" s="11"/>
      <c r="B142" s="48"/>
      <c r="C142" s="13"/>
    </row>
    <row r="143" spans="1:3" ht="16.5">
      <c r="A143" s="11"/>
      <c r="B143" s="48"/>
      <c r="C143" s="13"/>
    </row>
    <row r="144" spans="1:3" ht="16.5">
      <c r="A144" s="11"/>
      <c r="B144" s="48"/>
      <c r="C144" s="13"/>
    </row>
    <row r="145" spans="1:3" ht="16.5">
      <c r="A145" s="11"/>
      <c r="B145" s="48"/>
      <c r="C145" s="13"/>
    </row>
    <row r="146" spans="1:3" ht="16.5">
      <c r="A146" s="11"/>
      <c r="B146" s="48"/>
      <c r="C146" s="13"/>
    </row>
    <row r="147" spans="1:3" ht="16.5">
      <c r="A147" s="11"/>
      <c r="B147" s="48"/>
      <c r="C147" s="13"/>
    </row>
    <row r="148" spans="1:3" ht="16.5">
      <c r="A148" s="11"/>
      <c r="B148" s="48"/>
      <c r="C148" s="13"/>
    </row>
    <row r="149" spans="1:3" ht="16.5">
      <c r="A149" s="11"/>
      <c r="B149" s="48"/>
      <c r="C149" s="13"/>
    </row>
    <row r="150" spans="1:3" ht="16.5">
      <c r="A150" s="11"/>
      <c r="B150" s="48"/>
      <c r="C150" s="13"/>
    </row>
    <row r="151" spans="1:3" ht="16.5">
      <c r="A151" s="11"/>
      <c r="B151" s="48"/>
      <c r="C151" s="13"/>
    </row>
    <row r="152" spans="1:3" ht="16.5">
      <c r="A152" s="11"/>
      <c r="B152" s="48"/>
      <c r="C152" s="13"/>
    </row>
    <row r="153" spans="1:3" ht="16.5">
      <c r="A153" s="11"/>
      <c r="B153" s="48"/>
      <c r="C153" s="13"/>
    </row>
    <row r="154" spans="1:3" ht="16.5">
      <c r="A154" s="11"/>
      <c r="B154" s="48"/>
      <c r="C154" s="13"/>
    </row>
    <row r="155" spans="1:3" ht="16.5">
      <c r="A155" s="11"/>
      <c r="B155" s="48"/>
      <c r="C155" s="13"/>
    </row>
    <row r="156" spans="1:3" ht="16.5">
      <c r="A156" s="11"/>
      <c r="B156" s="48"/>
      <c r="C156" s="13"/>
    </row>
    <row r="157" spans="1:3" ht="16.5">
      <c r="A157" s="11"/>
      <c r="B157" s="48"/>
      <c r="C157" s="13"/>
    </row>
    <row r="158" spans="1:3" ht="16.5">
      <c r="A158" s="11"/>
      <c r="B158" s="48"/>
      <c r="C158" s="13"/>
    </row>
    <row r="159" spans="1:3" ht="16.5">
      <c r="A159" s="11"/>
      <c r="B159" s="48"/>
      <c r="C159" s="13"/>
    </row>
    <row r="160" spans="1:3" ht="16.5">
      <c r="A160" s="11"/>
      <c r="B160" s="48"/>
      <c r="C160" s="13"/>
    </row>
    <row r="161" spans="1:3" ht="16.5">
      <c r="A161" s="11"/>
      <c r="B161" s="48"/>
      <c r="C161" s="13"/>
    </row>
    <row r="162" spans="1:3" ht="16.5">
      <c r="A162" s="11"/>
      <c r="B162" s="48"/>
      <c r="C162" s="13"/>
    </row>
    <row r="163" spans="1:3" ht="16.5">
      <c r="A163" s="11"/>
      <c r="B163" s="48"/>
      <c r="C163" s="13"/>
    </row>
    <row r="164" spans="1:3" ht="16.5">
      <c r="A164" s="11"/>
      <c r="B164" s="48"/>
      <c r="C164" s="13"/>
    </row>
    <row r="165" spans="1:3" ht="16.5">
      <c r="A165" s="11"/>
      <c r="B165" s="48"/>
      <c r="C165" s="13"/>
    </row>
    <row r="166" spans="1:3" ht="16.5">
      <c r="A166" s="11"/>
      <c r="B166" s="48"/>
      <c r="C166" s="13"/>
    </row>
    <row r="167" spans="1:3" ht="16.5">
      <c r="A167" s="11"/>
      <c r="B167" s="48"/>
      <c r="C167" s="13"/>
    </row>
    <row r="168" spans="1:3" ht="16.5">
      <c r="A168" s="11"/>
      <c r="B168" s="48"/>
      <c r="C168" s="13"/>
    </row>
    <row r="169" spans="1:3" ht="16.5">
      <c r="A169" s="11"/>
      <c r="B169" s="48"/>
      <c r="C169" s="13"/>
    </row>
    <row r="170" spans="1:3" ht="16.5">
      <c r="A170" s="11"/>
      <c r="B170" s="48"/>
      <c r="C170" s="13"/>
    </row>
    <row r="171" spans="1:3" ht="16.5">
      <c r="A171" s="11"/>
      <c r="B171" s="48"/>
      <c r="C171" s="13"/>
    </row>
    <row r="172" spans="1:3" ht="16.5">
      <c r="A172" s="11"/>
      <c r="B172" s="48"/>
      <c r="C172" s="13"/>
    </row>
    <row r="173" spans="1:3" ht="16.5">
      <c r="A173" s="11"/>
      <c r="B173" s="48"/>
      <c r="C173" s="13"/>
    </row>
    <row r="174" spans="1:3" ht="16.5">
      <c r="A174" s="11"/>
      <c r="B174" s="48"/>
      <c r="C174" s="13"/>
    </row>
    <row r="175" spans="1:3" ht="16.5">
      <c r="A175" s="11"/>
      <c r="B175" s="48"/>
      <c r="C175" s="13"/>
    </row>
    <row r="176" spans="1:3" ht="16.5">
      <c r="A176" s="11"/>
      <c r="B176" s="48"/>
      <c r="C176" s="13"/>
    </row>
    <row r="177" spans="1:3" ht="16.5">
      <c r="A177" s="11"/>
      <c r="B177" s="48"/>
      <c r="C177" s="13"/>
    </row>
    <row r="178" spans="1:3" ht="16.5">
      <c r="A178" s="11"/>
      <c r="B178" s="48"/>
      <c r="C178" s="13"/>
    </row>
    <row r="179" spans="1:3" ht="16.5">
      <c r="A179" s="11"/>
      <c r="B179" s="48"/>
      <c r="C179" s="13"/>
    </row>
    <row r="180" spans="1:3" ht="16.5">
      <c r="A180" s="11"/>
      <c r="B180" s="48"/>
      <c r="C180" s="13"/>
    </row>
    <row r="181" spans="1:3" ht="16.5">
      <c r="A181" s="11"/>
      <c r="B181" s="48"/>
      <c r="C181" s="13"/>
    </row>
    <row r="182" spans="1:3" ht="16.5">
      <c r="A182" s="11"/>
      <c r="B182" s="48"/>
      <c r="C182" s="13"/>
    </row>
    <row r="183" spans="1:3" ht="16.5">
      <c r="A183" s="11"/>
      <c r="B183" s="48"/>
      <c r="C183" s="13"/>
    </row>
    <row r="184" spans="1:3" ht="16.5">
      <c r="A184" s="11"/>
      <c r="B184" s="48"/>
      <c r="C184" s="13"/>
    </row>
    <row r="185" spans="1:3" ht="16.5">
      <c r="A185" s="11"/>
      <c r="B185" s="48"/>
      <c r="C185" s="13"/>
    </row>
    <row r="186" spans="1:3" ht="16.5">
      <c r="A186" s="11"/>
      <c r="B186" s="48"/>
      <c r="C186" s="13"/>
    </row>
    <row r="187" spans="1:3" ht="16.5">
      <c r="A187" s="11"/>
      <c r="B187" s="48"/>
      <c r="C187" s="13"/>
    </row>
    <row r="188" spans="1:3" ht="16.5">
      <c r="A188" s="11"/>
      <c r="B188" s="48"/>
      <c r="C188" s="13"/>
    </row>
    <row r="189" spans="1:3" ht="16.5">
      <c r="A189" s="11"/>
      <c r="B189" s="48"/>
      <c r="C189" s="13"/>
    </row>
    <row r="190" spans="1:3" ht="16.5">
      <c r="A190" s="11"/>
      <c r="B190" s="48"/>
      <c r="C190" s="13"/>
    </row>
    <row r="191" spans="1:3" ht="16.5">
      <c r="A191" s="11"/>
      <c r="B191" s="48"/>
      <c r="C191" s="13"/>
    </row>
    <row r="192" spans="1:3" ht="16.5">
      <c r="A192" s="11"/>
      <c r="B192" s="48"/>
      <c r="C192" s="13"/>
    </row>
    <row r="193" spans="1:3" ht="16.5">
      <c r="A193" s="11"/>
      <c r="B193" s="48"/>
      <c r="C193" s="13"/>
    </row>
    <row r="194" spans="1:3" ht="16.5">
      <c r="A194" s="11"/>
      <c r="B194" s="48"/>
      <c r="C194" s="13"/>
    </row>
    <row r="195" spans="1:3" ht="16.5">
      <c r="A195" s="11"/>
      <c r="B195" s="48"/>
      <c r="C195" s="13"/>
    </row>
    <row r="196" spans="1:3" ht="16.5">
      <c r="A196" s="11"/>
      <c r="B196" s="48"/>
      <c r="C196" s="13"/>
    </row>
    <row r="197" spans="1:3" ht="16.5">
      <c r="A197" s="11"/>
      <c r="B197" s="48"/>
      <c r="C197" s="13"/>
    </row>
    <row r="198" spans="1:3" ht="16.5">
      <c r="A198" s="11"/>
      <c r="B198" s="48"/>
      <c r="C198" s="13"/>
    </row>
    <row r="199" spans="1:3" ht="16.5">
      <c r="A199" s="11"/>
      <c r="B199" s="48"/>
      <c r="C199" s="13"/>
    </row>
    <row r="200" spans="1:3" ht="16.5">
      <c r="A200" s="11"/>
      <c r="B200" s="48"/>
      <c r="C200" s="13"/>
    </row>
    <row r="201" spans="1:3" ht="16.5">
      <c r="A201" s="11"/>
      <c r="B201" s="48"/>
      <c r="C201" s="13"/>
    </row>
    <row r="202" spans="1:3" ht="16.5">
      <c r="A202" s="11"/>
      <c r="B202" s="48"/>
      <c r="C202" s="13"/>
    </row>
    <row r="203" spans="1:3" ht="16.5">
      <c r="A203" s="11"/>
      <c r="B203" s="48"/>
      <c r="C203" s="13"/>
    </row>
    <row r="204" spans="1:3" ht="16.5">
      <c r="A204" s="11"/>
      <c r="B204" s="48"/>
      <c r="C204" s="13"/>
    </row>
    <row r="205" spans="1:3" ht="16.5">
      <c r="A205" s="11"/>
      <c r="B205" s="48"/>
      <c r="C205" s="13"/>
    </row>
    <row r="206" spans="1:3" ht="16.5">
      <c r="A206" s="11"/>
      <c r="B206" s="48"/>
      <c r="C206" s="13"/>
    </row>
  </sheetData>
  <sheetProtection/>
  <mergeCells count="13">
    <mergeCell ref="I5:J5"/>
    <mergeCell ref="A1:M1"/>
    <mergeCell ref="A2:M2"/>
    <mergeCell ref="I4:K4"/>
    <mergeCell ref="E5:F5"/>
    <mergeCell ref="K5:K6"/>
    <mergeCell ref="A3:M3"/>
    <mergeCell ref="M5:M6"/>
    <mergeCell ref="B5:B6"/>
    <mergeCell ref="C5:C6"/>
    <mergeCell ref="G5:H6"/>
    <mergeCell ref="A5:A6"/>
    <mergeCell ref="D5:D6"/>
  </mergeCells>
  <printOptions/>
  <pageMargins left="0.5905511811023623" right="0.5905511811023623" top="0.1968503937007874" bottom="0.4330708661417323" header="0.2755905511811024" footer="0.35433070866141736"/>
  <pageSetup firstPageNumber="1" useFirstPageNumber="1" horizontalDpi="600" verticalDpi="600" orientation="portrait" paperSize="9" scale="6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</dc:creator>
  <cp:keywords/>
  <dc:description/>
  <cp:lastModifiedBy>leo</cp:lastModifiedBy>
  <cp:lastPrinted>2013-04-23T09:01:39Z</cp:lastPrinted>
  <dcterms:created xsi:type="dcterms:W3CDTF">2000-12-19T08:35:11Z</dcterms:created>
  <dcterms:modified xsi:type="dcterms:W3CDTF">2013-04-23T09:01:41Z</dcterms:modified>
  <cp:category/>
  <cp:version/>
  <cp:contentType/>
  <cp:contentStatus/>
</cp:coreProperties>
</file>