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20119\Desktop\獎補\113年度\第1季\掛網\"/>
    </mc:Choice>
  </mc:AlternateContent>
  <bookViews>
    <workbookView xWindow="0" yWindow="0" windowWidth="28800" windowHeight="12255"/>
  </bookViews>
  <sheets>
    <sheet name="影視局113年度截至第1季補(捐)助-補助團體" sheetId="1" r:id="rId1"/>
  </sheets>
  <definedNames>
    <definedName name="_xlnm._FilterDatabase" localSheetId="0" hidden="1">'影視局113年度截至第1季補(捐)助-補助團體'!#REF!</definedName>
    <definedName name="a">#REF!</definedName>
    <definedName name="B">#REF!</definedName>
    <definedName name="_xlnm.Print_Area" localSheetId="0">'影視局113年度截至第1季補(捐)助-補助團體'!$B$1:$G$107</definedName>
    <definedName name="_xlnm.Print_Titles" localSheetId="0">'影視局113年度截至第1季補(捐)助-補助團體'!$1:$6</definedName>
    <definedName name="法令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6" i="1"/>
  <c r="G91" i="1"/>
  <c r="G69" i="1"/>
</calcChain>
</file>

<file path=xl/sharedStrings.xml><?xml version="1.0" encoding="utf-8"?>
<sst xmlns="http://schemas.openxmlformats.org/spreadsheetml/2006/main" count="598" uniqueCount="225">
  <si>
    <t>文化部影視及流行音樂產業局</t>
    <phoneticPr fontId="4" type="noConversion"/>
  </si>
  <si>
    <t>單位：新台幣元</t>
    <phoneticPr fontId="4" type="noConversion"/>
  </si>
  <si>
    <t>小計</t>
    <phoneticPr fontId="6" type="noConversion"/>
  </si>
  <si>
    <t>小計</t>
    <phoneticPr fontId="6" type="noConversion"/>
  </si>
  <si>
    <t>合計</t>
    <phoneticPr fontId="6" type="noConversion"/>
  </si>
  <si>
    <t>項次</t>
    <phoneticPr fontId="4" type="noConversion"/>
  </si>
  <si>
    <t>補(捐)助機關</t>
    <phoneticPr fontId="4" type="noConversion"/>
  </si>
  <si>
    <t>受補(捐)助對象所歸
屬之直轄市或縣(市)</t>
    <phoneticPr fontId="6" type="noConversion"/>
  </si>
  <si>
    <t>受補(捐)助對象</t>
    <phoneticPr fontId="6" type="noConversion"/>
  </si>
  <si>
    <t>補(捐)助事項或用途</t>
    <phoneticPr fontId="6" type="noConversion"/>
  </si>
  <si>
    <t>核准日期</t>
    <phoneticPr fontId="4" type="noConversion"/>
  </si>
  <si>
    <t>補(捐)助金額
(含累積金額)</t>
    <phoneticPr fontId="4" type="noConversion"/>
  </si>
  <si>
    <t>備註</t>
    <phoneticPr fontId="4" type="noConversion"/>
  </si>
  <si>
    <t>文化部影視及流行音樂產業局</t>
    <phoneticPr fontId="6" type="noConversion"/>
  </si>
  <si>
    <t>電影事業輔導</t>
    <phoneticPr fontId="6" type="noConversion"/>
  </si>
  <si>
    <t>113年度第1季公款補助國內團體情形季報表</t>
    <phoneticPr fontId="4" type="noConversion"/>
  </si>
  <si>
    <t>113年度截至第1季止</t>
    <phoneticPr fontId="6" type="noConversion"/>
  </si>
  <si>
    <t>台北市</t>
    <phoneticPr fontId="6" type="noConversion"/>
  </si>
  <si>
    <t>飛行國際視聽股份有限公司</t>
    <phoneticPr fontId="6" type="noConversion"/>
  </si>
  <si>
    <t>補助飛行國際視聽股份有限公司參加「2023新加坡亞洲電視論壇及內容交易市場」</t>
    <phoneticPr fontId="9" type="noConversion"/>
  </si>
  <si>
    <t>2024/01/22</t>
    <phoneticPr fontId="6" type="noConversion"/>
  </si>
  <si>
    <t>原創娛樂股份有限公司</t>
    <phoneticPr fontId="6" type="noConversion"/>
  </si>
  <si>
    <t>補助原創娛樂股份有限公司參加「2023新加坡亞洲電視論壇及內容交易市場」</t>
    <phoneticPr fontId="9" type="noConversion"/>
  </si>
  <si>
    <t>視納華仁文化傳播股份有限公司</t>
    <phoneticPr fontId="6" type="noConversion"/>
  </si>
  <si>
    <t>補助《金門》參加「2024年第96屆美國
影藝學院最佳紀錄短片獎」入圍前國際宣傳造勢活動費用</t>
    <phoneticPr fontId="9" type="noConversion"/>
  </si>
  <si>
    <t>2024/01/19</t>
    <phoneticPr fontId="6" type="noConversion"/>
  </si>
  <si>
    <t>《金門》入圍「2024年第96屆美國影藝學院最佳紀錄短片獎」競賽單元，補助赴美參賽旅費及國際宣傳造勢費用</t>
    <phoneticPr fontId="9" type="noConversion"/>
  </si>
  <si>
    <t>2024/02/07</t>
    <phoneticPr fontId="6" type="noConversion"/>
  </si>
  <si>
    <t>新北市</t>
    <phoneticPr fontId="6" type="noConversion"/>
  </si>
  <si>
    <t>魚禾草影像有限公司</t>
    <phoneticPr fontId="6" type="noConversion"/>
  </si>
  <si>
    <t>補助《青春並不溫柔》參加2024鹿特丹影展參展</t>
    <phoneticPr fontId="9" type="noConversion"/>
  </si>
  <si>
    <t>2024/03/21</t>
    <phoneticPr fontId="6" type="noConversion"/>
  </si>
  <si>
    <t>今日影像藝術</t>
    <phoneticPr fontId="6" type="noConversion"/>
  </si>
  <si>
    <t>補助《春行》參加2023新加坡國際影展</t>
    <phoneticPr fontId="9" type="noConversion"/>
  </si>
  <si>
    <t>金盞花大影業股份有限公司</t>
    <phoneticPr fontId="6" type="noConversion"/>
  </si>
  <si>
    <t>補助《關於我和鬼變成家人的那件事》參加美國影藝學院獎最佳國際影片獎活動</t>
    <phoneticPr fontId="9" type="noConversion"/>
  </si>
  <si>
    <t>2024/01/31</t>
    <phoneticPr fontId="6" type="noConversion"/>
  </si>
  <si>
    <t>青釀藝造有限公司</t>
    <phoneticPr fontId="6" type="noConversion"/>
  </si>
  <si>
    <t>113年度第1梯次電影人才培訓輔導案-2024 Eureka Moment 國際獨立動畫講座</t>
    <phoneticPr fontId="9" type="noConversion"/>
  </si>
  <si>
    <t>2024/03/13</t>
    <phoneticPr fontId="6" type="noConversion"/>
  </si>
  <si>
    <t>臺北市</t>
    <phoneticPr fontId="6" type="noConversion"/>
  </si>
  <si>
    <t>舊視界文化藝術有限公司</t>
    <phoneticPr fontId="6" type="noConversion"/>
  </si>
  <si>
    <t>113年度第1梯次電影人才培訓輔導案-啟動紀錄片協作之路─紀錄片工作坊</t>
    <phoneticPr fontId="9" type="noConversion"/>
  </si>
  <si>
    <t>集武躍有限公司</t>
    <phoneticPr fontId="6" type="noConversion"/>
  </si>
  <si>
    <t>113年度第1梯次電影人才培訓輔導案-台灣動作演員培育計畫-第九期</t>
    <phoneticPr fontId="9" type="noConversion"/>
  </si>
  <si>
    <t>拍手數位科技股份有限公司</t>
    <phoneticPr fontId="6" type="noConversion"/>
  </si>
  <si>
    <t>113年度第1梯次電影人才培訓輔導案-2024氛圍演員培訓計畫</t>
    <phoneticPr fontId="9" type="noConversion"/>
  </si>
  <si>
    <t>打字人創意有限公司</t>
    <phoneticPr fontId="6" type="noConversion"/>
  </si>
  <si>
    <t>113年度第1梯次電影人才培訓輔導案-2024打字人創作營</t>
    <phoneticPr fontId="9" type="noConversion"/>
  </si>
  <si>
    <t>英雄旅程股份有限公司</t>
    <phoneticPr fontId="6" type="noConversion"/>
  </si>
  <si>
    <t>113年度第1梯次電影人才培訓輔導案-影視工作者的緊急避難包</t>
    <phoneticPr fontId="9" type="noConversion"/>
  </si>
  <si>
    <t>十一電影業有限公司</t>
    <phoneticPr fontId="6" type="noConversion"/>
  </si>
  <si>
    <t>113年度第1梯次電影人才培訓輔導案-從本土走向國際：國際影人交流工作坊</t>
    <phoneticPr fontId="9" type="noConversion"/>
  </si>
  <si>
    <t>夢想創造股份有限公司</t>
    <phoneticPr fontId="6" type="noConversion"/>
  </si>
  <si>
    <t>113年度第1梯次電影人才培訓輔導案-虛擬製作技術推廣與培訓計畫</t>
    <phoneticPr fontId="9" type="noConversion"/>
  </si>
  <si>
    <t>中影股份有限公司</t>
    <phoneticPr fontId="6" type="noConversion"/>
  </si>
  <si>
    <t>113年度第1梯次電影人才培訓輔導案-2024影像製作實務營|剪輯、虛擬製作</t>
    <phoneticPr fontId="9" type="noConversion"/>
  </si>
  <si>
    <t>高雄市</t>
    <phoneticPr fontId="6" type="noConversion"/>
  </si>
  <si>
    <t>有序音樂有限公司</t>
    <phoneticPr fontId="6" type="noConversion"/>
  </si>
  <si>
    <t>113年度第1梯次電影人才培訓輔導案-113年南部電影配樂人才培訓計畫</t>
    <phoneticPr fontId="9" type="noConversion"/>
  </si>
  <si>
    <t>大禾音樂製作有限公司</t>
    <phoneticPr fontId="6" type="noConversion"/>
  </si>
  <si>
    <t>113年度第1梯次電影人才培訓輔導案-配樂人才養成計畫－配樂後製錄音工作坊</t>
    <phoneticPr fontId="9" type="noConversion"/>
  </si>
  <si>
    <t>後場音像紀錄工作室有限公司</t>
    <phoneticPr fontId="6" type="noConversion"/>
  </si>
  <si>
    <t>113年度第1梯次電影人才培訓輔導案-2024後場音像紀錄工作室實習計畫</t>
    <phoneticPr fontId="9" type="noConversion"/>
  </si>
  <si>
    <t>113年度第1梯次電影人才培訓輔導案-紀錄片後製人才培育</t>
    <phoneticPr fontId="9" type="noConversion"/>
  </si>
  <si>
    <t>沸騰了映像有限公司</t>
    <phoneticPr fontId="6" type="noConversion"/>
  </si>
  <si>
    <t>113年度第1梯次電影人才培訓輔導案-沸騰了映像的夜校女生後製實習</t>
    <phoneticPr fontId="9" type="noConversion"/>
  </si>
  <si>
    <t>日映影像有限公司</t>
    <phoneticPr fontId="6" type="noConversion"/>
  </si>
  <si>
    <t>113年度第1梯次電影人才培訓輔導案-國際製片人才培訓 - 電影「惡潮」實習計畫</t>
    <phoneticPr fontId="9" type="noConversion"/>
  </si>
  <si>
    <t>瑠公圳文創事業股份有限公司</t>
    <phoneticPr fontId="6" type="noConversion"/>
  </si>
  <si>
    <t>113年度第1梯次電影人才培訓輔導案-川流不息— 電影拍攝實習計畫</t>
    <phoneticPr fontId="9" type="noConversion"/>
  </si>
  <si>
    <t>華影國際影藝有限公司</t>
    <phoneticPr fontId="6" type="noConversion"/>
  </si>
  <si>
    <t>113年度第1梯次電影人才培訓輔導案-類型電影製作與實踐:實習培訓計畫</t>
    <phoneticPr fontId="9" type="noConversion"/>
  </si>
  <si>
    <t>彼此影業股份有限公司</t>
    <phoneticPr fontId="6" type="noConversion"/>
  </si>
  <si>
    <t>113年度第1梯次電影人才培訓輔導案-彼此影業潛力製片人培訓計畫</t>
    <phoneticPr fontId="9" type="noConversion"/>
  </si>
  <si>
    <t>打勾勾娛樂有限公司</t>
    <phoneticPr fontId="6" type="noConversion"/>
  </si>
  <si>
    <t>113年度第1梯次電影人才培訓輔導案-《不老騎士》電影策劃人才培育計畫</t>
    <phoneticPr fontId="9" type="noConversion"/>
  </si>
  <si>
    <t>希望影視行銷股份有限公司</t>
    <phoneticPr fontId="6" type="noConversion"/>
  </si>
  <si>
    <t>113年度第1梯次電影人才培訓輔導案-希望學堂2024年電影發行實習計畫</t>
    <phoneticPr fontId="9" type="noConversion"/>
  </si>
  <si>
    <t>紅衣小女孩股份有限公司</t>
    <phoneticPr fontId="6" type="noConversion"/>
  </si>
  <si>
    <t>113年度第1梯次電影人才培訓輔導案-《黃衣小飛俠》電影行銷實習計畫</t>
    <phoneticPr fontId="9" type="noConversion"/>
  </si>
  <si>
    <t>海鵬影業有限公司</t>
    <phoneticPr fontId="6" type="noConversion"/>
  </si>
  <si>
    <t>113年度第1梯次電影人才培訓輔導案-2024-1海鵬影業影視人才培訓計畫</t>
    <phoneticPr fontId="9" type="noConversion"/>
  </si>
  <si>
    <t>前景娛樂有限公司</t>
    <phoneticPr fontId="6" type="noConversion"/>
  </si>
  <si>
    <t>113年度第1梯次電影人才培訓輔導案-2024前景國際影視人才培訓計畫</t>
    <phoneticPr fontId="9" type="noConversion"/>
  </si>
  <si>
    <t>壹壹影業股份有限公司</t>
    <phoneticPr fontId="6" type="noConversion"/>
  </si>
  <si>
    <t>113年度第1梯次電影人才培訓輔導案-2024 電影劇本開發實習計畫</t>
    <phoneticPr fontId="9" type="noConversion"/>
  </si>
  <si>
    <t>麻吉砥加電影有限公司</t>
    <phoneticPr fontId="6" type="noConversion"/>
  </si>
  <si>
    <t>113年度第1梯次電影人才培訓輔導案-《功夫》韓國動作組Triple A 技術指導</t>
    <phoneticPr fontId="9" type="noConversion"/>
  </si>
  <si>
    <t>113年度第1梯次電影人才培訓輔導案-電影「惡潮」 水場景現場特效專業人才培訓計畫</t>
    <phoneticPr fontId="9" type="noConversion"/>
  </si>
  <si>
    <t>百薇國際娛樂股份有限公司</t>
    <phoneticPr fontId="6" type="noConversion"/>
  </si>
  <si>
    <t>112年度國產電影長片輔導金《夏日的檸檬草》</t>
    <phoneticPr fontId="9" type="noConversion"/>
  </si>
  <si>
    <t>2024/01/23</t>
    <phoneticPr fontId="6" type="noConversion"/>
  </si>
  <si>
    <t>一期一會影像製作有限公司</t>
    <phoneticPr fontId="6" type="noConversion"/>
  </si>
  <si>
    <t>112年度國產電影長片輔導金《南榕》NightLong</t>
    <phoneticPr fontId="9" type="noConversion"/>
  </si>
  <si>
    <t>天亮前的戀愛映畫有限公司</t>
    <phoneticPr fontId="6" type="noConversion"/>
  </si>
  <si>
    <t>112年度國產電影長片輔導金《天亮前的戀愛》</t>
    <phoneticPr fontId="9" type="noConversion"/>
  </si>
  <si>
    <t>曼尼娛樂投資股份有限公司</t>
    <phoneticPr fontId="6" type="noConversion"/>
  </si>
  <si>
    <t>112年度國產電影長片輔導金《符仔仙》</t>
    <phoneticPr fontId="9" type="noConversion"/>
  </si>
  <si>
    <t>臺中市</t>
    <phoneticPr fontId="6" type="noConversion"/>
  </si>
  <si>
    <t>有余企劃製作有限公司</t>
    <phoneticPr fontId="6" type="noConversion"/>
  </si>
  <si>
    <t>112年度國產電影長片輔導金《濕身》</t>
    <phoneticPr fontId="9" type="noConversion"/>
  </si>
  <si>
    <t>電光火石影視製作有限公司</t>
    <phoneticPr fontId="6" type="noConversion"/>
  </si>
  <si>
    <t>112年度國產電影長片輔導金《樹人》</t>
    <phoneticPr fontId="9" type="noConversion"/>
  </si>
  <si>
    <t>煙囪文化創意有限公司</t>
    <phoneticPr fontId="6" type="noConversion"/>
  </si>
  <si>
    <t>112年度國產電影長片輔導金《秘密耳語》</t>
    <phoneticPr fontId="9" type="noConversion"/>
  </si>
  <si>
    <t>出神映畫有限公司</t>
    <phoneticPr fontId="6" type="noConversion"/>
  </si>
  <si>
    <t>112年度國產電影長片輔導金《偏安之鄉》</t>
    <phoneticPr fontId="9" type="noConversion"/>
  </si>
  <si>
    <t>紅杉娛樂股份有限公司</t>
    <phoneticPr fontId="6" type="noConversion"/>
  </si>
  <si>
    <t>112年度國產電影長片輔導金《有病才會喜歡你》</t>
    <phoneticPr fontId="9" type="noConversion"/>
  </si>
  <si>
    <t>再見凱西映畫有限公司</t>
    <phoneticPr fontId="6" type="noConversion"/>
  </si>
  <si>
    <t>112年度國產電影長片輔導金《再見凱西》</t>
    <phoneticPr fontId="9" type="noConversion"/>
  </si>
  <si>
    <t>夥同影像製作有限公司</t>
    <phoneticPr fontId="6" type="noConversion"/>
  </si>
  <si>
    <t>112年度國產電影長片輔導金《麻雀少年》</t>
    <phoneticPr fontId="9" type="noConversion"/>
  </si>
  <si>
    <t>阿榮影業股份有限公司</t>
    <phoneticPr fontId="6" type="noConversion"/>
  </si>
  <si>
    <t>112年度國產電影長片輔導金《梁三博住陰宅》</t>
    <phoneticPr fontId="9" type="noConversion"/>
  </si>
  <si>
    <t>南瓜電影有限公司</t>
    <phoneticPr fontId="6" type="noConversion"/>
  </si>
  <si>
    <t>112年度國產電影長片輔導金《我的棋王爺爺》</t>
    <phoneticPr fontId="9" type="noConversion"/>
  </si>
  <si>
    <t>華能國際娛樂股份有限公司、華文創股份有限公司、樂到家國際娛樂股份有限公司、再現影像製作股份有限公司</t>
    <phoneticPr fontId="6" type="noConversion"/>
  </si>
  <si>
    <t>國產電影片應用數位視覺特效製作獎補助-《還錢》</t>
    <phoneticPr fontId="9" type="noConversion"/>
  </si>
  <si>
    <t>2024/01/12</t>
    <phoneticPr fontId="6" type="noConversion"/>
  </si>
  <si>
    <t>文化內容策進院</t>
    <phoneticPr fontId="6" type="noConversion"/>
  </si>
  <si>
    <t>2024國際影視展會規劃、籌備及執行案</t>
    <phoneticPr fontId="9" type="noConversion"/>
  </si>
  <si>
    <t>2023/12/27</t>
    <phoneticPr fontId="6" type="noConversion"/>
  </si>
  <si>
    <t>高雄市電影館</t>
    <phoneticPr fontId="6" type="noConversion"/>
  </si>
  <si>
    <t>補助高雄市電影館辦理「前進奧斯卡，《金門》短片特映會」活動</t>
    <phoneticPr fontId="9" type="noConversion"/>
  </si>
  <si>
    <t>2024/02/29</t>
    <phoneticPr fontId="6" type="noConversion"/>
  </si>
  <si>
    <t>社團法人美力台灣3D協會</t>
    <phoneticPr fontId="6" type="noConversion"/>
  </si>
  <si>
    <t>補助「看見台灣超人-美力
台灣3D行動電影院環島巡演計畫」活動</t>
    <phoneticPr fontId="9" type="noConversion"/>
  </si>
  <si>
    <t>2024/02/06</t>
    <phoneticPr fontId="6" type="noConversion"/>
  </si>
  <si>
    <t>社團法人台灣民族誌影像學會</t>
    <phoneticPr fontId="6" type="noConversion"/>
  </si>
  <si>
    <t>補助「2024民族誌影展巡演暨研習營」活動</t>
    <phoneticPr fontId="9" type="noConversion"/>
  </si>
  <si>
    <t>財團法人中華民國電影事業發展基金會</t>
    <phoneticPr fontId="6" type="noConversion"/>
  </si>
  <si>
    <t>補助「2024金馬前進坎城」</t>
    <phoneticPr fontId="9" type="noConversion"/>
  </si>
  <si>
    <t>2024/01/25</t>
    <phoneticPr fontId="6" type="noConversion"/>
  </si>
  <si>
    <t>補助「2024金馬海外培育及交流系列課程」</t>
    <phoneticPr fontId="9" type="noConversion"/>
  </si>
  <si>
    <t>補助「2024金馬電影大師系列活動」</t>
    <phoneticPr fontId="9" type="noConversion"/>
  </si>
  <si>
    <t>2024/03/01</t>
    <phoneticPr fontId="6" type="noConversion"/>
  </si>
  <si>
    <t>台北市電影戲劇業職業工會</t>
    <phoneticPr fontId="6" type="noConversion"/>
  </si>
  <si>
    <t>補助「2024年影視職災預防推廣及校園扎根計畫」</t>
    <phoneticPr fontId="9" type="noConversion"/>
  </si>
  <si>
    <t>2024/03/15</t>
    <phoneticPr fontId="6" type="noConversion"/>
  </si>
  <si>
    <t>社團法人台灣視覺希望協會</t>
    <phoneticPr fontId="6" type="noConversion"/>
  </si>
  <si>
    <t>113年度第1梯次電影人才培訓輔導案-113年口述電影製作及聽審人才培訓計畫</t>
    <phoneticPr fontId="9" type="noConversion"/>
  </si>
  <si>
    <t>動畫特效協會</t>
    <phoneticPr fontId="6" type="noConversion"/>
  </si>
  <si>
    <t>113年度第1梯次電影人才培訓輔導案-動畫特效產業技術精進人才培育計畫</t>
    <phoneticPr fontId="9" type="noConversion"/>
  </si>
  <si>
    <t>臺北市紀錄片從業人員職業工會</t>
    <phoneticPr fontId="6" type="noConversion"/>
  </si>
  <si>
    <t>113年度第1梯次電影人才培訓輔導案-2024紀工聚會</t>
    <phoneticPr fontId="9" type="noConversion"/>
  </si>
  <si>
    <t>中華民國電影攝影協會</t>
    <phoneticPr fontId="6" type="noConversion"/>
  </si>
  <si>
    <t>113年度第1梯次電影人才培訓輔導案-2024電影攝影研習營</t>
    <phoneticPr fontId="9" type="noConversion"/>
  </si>
  <si>
    <t>中華電影製片協會</t>
    <phoneticPr fontId="6" type="noConversion"/>
  </si>
  <si>
    <t>113年度第1梯次電影人才培訓輔導案-113年度電影製片班</t>
    <phoneticPr fontId="9" type="noConversion"/>
  </si>
  <si>
    <t>國家電影及視聽文化中心</t>
    <phoneticPr fontId="6" type="noConversion"/>
  </si>
  <si>
    <t>辦理113年度「揭露全國電影票房統計資料」</t>
    <phoneticPr fontId="9" type="noConversion"/>
  </si>
  <si>
    <t>宜蘭縣</t>
    <phoneticPr fontId="6" type="noConversion"/>
  </si>
  <si>
    <t>正聲廣播股份有限公司宜蘭廣播電台</t>
    <phoneticPr fontId="6" type="noConversion"/>
  </si>
  <si>
    <t>辦理「印象宜蘭~2024我為你歌唱．愛在蘭陽」公益演唱會</t>
    <phoneticPr fontId="9" type="noConversion"/>
  </si>
  <si>
    <t>2024/01/03</t>
    <phoneticPr fontId="6" type="noConversion"/>
  </si>
  <si>
    <t>廣播電視事業輔導</t>
    <phoneticPr fontId="6" type="noConversion"/>
  </si>
  <si>
    <t xml:space="preserve">博美廣告製作有限公司 </t>
    <phoneticPr fontId="6" type="noConversion"/>
  </si>
  <si>
    <t>「2023新加坡亞洲電視論壇及內容交易市場展（ATF）」參團業者機票補助款</t>
    <phoneticPr fontId="9" type="noConversion"/>
  </si>
  <si>
    <t>2024/01/11</t>
    <phoneticPr fontId="6" type="noConversion"/>
  </si>
  <si>
    <t>方聯科技股份有限公司</t>
    <phoneticPr fontId="6" type="noConversion"/>
  </si>
  <si>
    <t>2024/01/16</t>
    <phoneticPr fontId="6" type="noConversion"/>
  </si>
  <si>
    <t xml:space="preserve">晴天影像股份有限公司 </t>
    <phoneticPr fontId="6" type="noConversion"/>
  </si>
  <si>
    <t>2024/01/17</t>
    <phoneticPr fontId="6" type="noConversion"/>
  </si>
  <si>
    <t>大能影業股份有限公司</t>
    <phoneticPr fontId="6" type="noConversion"/>
  </si>
  <si>
    <t>兔將創意影業股份有限公司</t>
    <phoneticPr fontId="6" type="noConversion"/>
  </si>
  <si>
    <t>嚴選娛樂電影製作有限公司</t>
    <phoneticPr fontId="6" type="noConversion"/>
  </si>
  <si>
    <t>世界柔軟數位影像文化有限公司</t>
    <phoneticPr fontId="6" type="noConversion"/>
  </si>
  <si>
    <t>過癮科技有限公司</t>
    <phoneticPr fontId="6" type="noConversion"/>
  </si>
  <si>
    <t>連想有限公司</t>
    <phoneticPr fontId="6" type="noConversion"/>
  </si>
  <si>
    <t>「2023新加坡亞洲電視論壇及內容交易市場展（ATF）」參團業者機票補助款。</t>
    <phoneticPr fontId="9" type="noConversion"/>
  </si>
  <si>
    <t>2024/01/24</t>
    <phoneticPr fontId="6" type="noConversion"/>
  </si>
  <si>
    <t>三乘影像股份有限公司</t>
    <phoneticPr fontId="6" type="noConversion"/>
  </si>
  <si>
    <t>「2023新加坡亞洲電視論壇及內容交易市場展（ATF）」個人、節目或電視IP類獎項者機票、住宿補助款</t>
    <phoneticPr fontId="9" type="noConversion"/>
  </si>
  <si>
    <t>杰德創意影音管理股份有限公司</t>
    <phoneticPr fontId="6" type="noConversion"/>
  </si>
  <si>
    <t>2024/01/29</t>
    <phoneticPr fontId="6" type="noConversion"/>
  </si>
  <si>
    <t>臺灣電視事業股份有限公司</t>
    <phoneticPr fontId="6" type="noConversion"/>
  </si>
  <si>
    <t>2024/02/02</t>
    <phoneticPr fontId="6" type="noConversion"/>
  </si>
  <si>
    <t>幻想曲數位內容有限公司</t>
    <phoneticPr fontId="6" type="noConversion"/>
  </si>
  <si>
    <t>友松娛樂股份有限公司</t>
    <phoneticPr fontId="6" type="noConversion"/>
  </si>
  <si>
    <t xml:space="preserve">勾勾動畫股份有限公司 </t>
    <phoneticPr fontId="6" type="noConversion"/>
  </si>
  <si>
    <t>聯利媒體股份有限公司</t>
    <phoneticPr fontId="6" type="noConversion"/>
  </si>
  <si>
    <t>藝人及劇組赴「2024香港國際影視展（Filmart）」行銷宣傳補助款</t>
    <phoneticPr fontId="9" type="noConversion"/>
  </si>
  <si>
    <t>社團法人台灣優質生命協會</t>
    <phoneticPr fontId="6" type="noConversion"/>
  </si>
  <si>
    <t>辦理「2024愛傳承關懷演唱會」</t>
    <phoneticPr fontId="9" type="noConversion"/>
  </si>
  <si>
    <t>2024/01/02</t>
    <phoneticPr fontId="6" type="noConversion"/>
  </si>
  <si>
    <t>財團法人卓越新聞獎基金會</t>
    <phoneticPr fontId="6" type="noConversion"/>
  </si>
  <si>
    <t>辦理「2024年第二十三屆卓越新聞獎頒獎典禮活動」</t>
    <phoneticPr fontId="9" type="noConversion"/>
  </si>
  <si>
    <t>2024/03/28</t>
    <phoneticPr fontId="6" type="noConversion"/>
  </si>
  <si>
    <t>台北之音廣播股份有限公司</t>
    <phoneticPr fontId="6" type="noConversion"/>
  </si>
  <si>
    <t>文化部及所屬機關(構)辦理影視及流行音樂類補(捐)助業務作業要點「2024hito流行音樂獎頒獎典禮」</t>
    <phoneticPr fontId="9" type="noConversion"/>
  </si>
  <si>
    <t>2024/3/12</t>
    <phoneticPr fontId="6" type="noConversion"/>
  </si>
  <si>
    <t>流行音樂產業輔導</t>
    <phoneticPr fontId="6" type="noConversion"/>
  </si>
  <si>
    <t>湯與海音樂有限公司</t>
    <phoneticPr fontId="6" type="noConversion"/>
  </si>
  <si>
    <t>112年鼓勵赴國外參與流行音樂國際活動第三梯次補助案「赴日本東京BiKN音樂節演出」</t>
    <phoneticPr fontId="9" type="noConversion"/>
  </si>
  <si>
    <t>2024/3/28</t>
    <phoneticPr fontId="6" type="noConversion"/>
  </si>
  <si>
    <t>子皿有限公司</t>
    <phoneticPr fontId="6" type="noConversion"/>
  </si>
  <si>
    <t>112年鼓勵赴國外參與流行音樂國際活動第三梯次補助案「2023 Mong Tong Le Guess Who?音樂節演出」</t>
    <phoneticPr fontId="9" type="noConversion"/>
  </si>
  <si>
    <t>小白兔橘子有限公司</t>
    <phoneticPr fontId="6" type="noConversion"/>
  </si>
  <si>
    <t>112年鼓勵赴國外參與流行音樂國際活動第三梯次補助案「112年流行音樂拓展東南亞市場計畫泰國商務交流團」</t>
    <phoneticPr fontId="9" type="noConversion"/>
  </si>
  <si>
    <t>若谷股份有限公司</t>
    <phoneticPr fontId="6" type="noConversion"/>
  </si>
  <si>
    <t>112年鼓勵赴國外參與流行音樂國際活動第三梯次補助案「2023 Taiwan Beats泰國商務交流團」</t>
    <phoneticPr fontId="9" type="noConversion"/>
  </si>
  <si>
    <t>慢流文化有限公司</t>
    <phoneticPr fontId="6" type="noConversion"/>
  </si>
  <si>
    <t xml:space="preserve"> 112年鼓勵赴國外參與流行音樂國際活動第三梯次補助案「2023 Taiwan Beats泰國商務交流團」</t>
    <phoneticPr fontId="9" type="noConversion"/>
  </si>
  <si>
    <t>草口未影像工作室</t>
    <phoneticPr fontId="6" type="noConversion"/>
  </si>
  <si>
    <t>盒光無限工作室</t>
    <phoneticPr fontId="6" type="noConversion"/>
  </si>
  <si>
    <t>氪米厘娛樂股份有限公司</t>
    <phoneticPr fontId="6" type="noConversion"/>
  </si>
  <si>
    <t>布拉沃科技有限公司</t>
    <phoneticPr fontId="6" type="noConversion"/>
  </si>
  <si>
    <t>12年鼓勵赴國外參與流行音樂國際活動第三梯次補助案「2023 Taiwan beats泰國商務交流團」</t>
    <phoneticPr fontId="9" type="noConversion"/>
  </si>
  <si>
    <t>雲林縣</t>
    <phoneticPr fontId="6" type="noConversion"/>
  </si>
  <si>
    <t>雲林縣東勢鄉東北社區發展協會</t>
    <phoneticPr fontId="6" type="noConversion"/>
  </si>
  <si>
    <r>
      <t>文化部及所屬機關(構)辦理影視及流行音樂類補(捐)助業務作業要點</t>
    </r>
    <r>
      <rPr>
        <sz val="14"/>
        <rFont val="新細明體"/>
        <family val="1"/>
        <charset val="136"/>
      </rPr>
      <t>「</t>
    </r>
    <r>
      <rPr>
        <sz val="14"/>
        <rFont val="標楷體"/>
        <family val="4"/>
        <charset val="136"/>
      </rPr>
      <t>『龍賜平安　千歲祈福』宗教民俗藝術文化祭</t>
    </r>
    <r>
      <rPr>
        <sz val="14"/>
        <rFont val="新細明體"/>
        <family val="1"/>
        <charset val="136"/>
      </rPr>
      <t>」</t>
    </r>
    <phoneticPr fontId="9" type="noConversion"/>
  </si>
  <si>
    <t>2024/1/18</t>
    <phoneticPr fontId="6" type="noConversion"/>
  </si>
  <si>
    <t>中華民國歌舞藝能服務人員職業工會聯合總工會</t>
    <phoneticPr fontId="6" type="noConversion"/>
  </si>
  <si>
    <t>文化部及所屬機關（構）辦理影視及流行音樂類補（捐）助業務作業要點」補助「113 溫暖您的心─演藝人員社區關懷活動系列」活動</t>
    <phoneticPr fontId="9" type="noConversion"/>
  </si>
  <si>
    <t>2024/2/16</t>
    <phoneticPr fontId="6" type="noConversion"/>
  </si>
  <si>
    <t>台北創世紀室內暨吉他樂團</t>
    <phoneticPr fontId="6" type="noConversion"/>
  </si>
  <si>
    <t>112年鼓勵赴國外參與流行音樂國際活動第三梯次補助案「第九屆聖雷莫國際吉他藝術節」</t>
    <phoneticPr fontId="9" type="noConversion"/>
  </si>
  <si>
    <t>淡江大學</t>
    <phoneticPr fontId="6" type="noConversion"/>
  </si>
  <si>
    <t>文化部及所屬機關(構)辦理影視及流行音樂類補(捐)助業務作業要點「第35屆淡江大學金韶獎全國創作暨歌唱大賽」</t>
    <phoneticPr fontId="9" type="noConversion"/>
  </si>
  <si>
    <t>2024/3/11</t>
    <phoneticPr fontId="6" type="noConversion"/>
  </si>
  <si>
    <t>臺南市</t>
    <phoneticPr fontId="6" type="noConversion"/>
  </si>
  <si>
    <t>崑山科技大學</t>
    <phoneticPr fontId="6" type="noConversion"/>
  </si>
  <si>
    <t>113年度第1梯次電影人才培訓輔導案-2024 崑山科技大學 類型電影聲音後製人才培訓班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</si>
</sst>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_-* #,##0_-;\-* #,##0_-;_-* &quot;-&quot;??_-;_-@_-"/>
    <numFmt numFmtId="178" formatCode="yyyy/mm/dd"/>
  </numFmts>
  <fonts count="1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b/>
      <sz val="18"/>
      <name val="標楷體"/>
      <family val="4"/>
      <charset val="136"/>
    </font>
    <font>
      <sz val="9"/>
      <name val="細明體"/>
      <family val="3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color rgb="FF000000"/>
      <name val="PMingLiu"/>
      <family val="1"/>
      <charset val="136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4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0" fontId="7" fillId="0" borderId="0"/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</cellStyleXfs>
  <cellXfs count="48">
    <xf numFmtId="0" fontId="0" fillId="0" borderId="0" xfId="0">
      <alignment vertical="center"/>
    </xf>
    <xf numFmtId="49" fontId="2" fillId="0" borderId="0" xfId="1" applyNumberFormat="1" applyFont="1" applyBorder="1" applyAlignment="1">
      <alignment horizontal="center"/>
    </xf>
    <xf numFmtId="0" fontId="2" fillId="0" borderId="0" xfId="1" applyFont="1"/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right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1" applyFont="1" applyFill="1"/>
    <xf numFmtId="49" fontId="2" fillId="0" borderId="0" xfId="1" applyNumberFormat="1" applyFont="1" applyFill="1" applyAlignment="1">
      <alignment horizontal="center"/>
    </xf>
    <xf numFmtId="0" fontId="2" fillId="2" borderId="1" xfId="4" applyFont="1" applyFill="1" applyBorder="1" applyAlignment="1">
      <alignment horizontal="left" vertical="top"/>
    </xf>
    <xf numFmtId="0" fontId="2" fillId="2" borderId="1" xfId="4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justify" vertical="top" wrapText="1"/>
    </xf>
    <xf numFmtId="177" fontId="2" fillId="2" borderId="1" xfId="5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distributed" vertical="center" wrapText="1"/>
    </xf>
    <xf numFmtId="0" fontId="2" fillId="3" borderId="1" xfId="4" applyFont="1" applyFill="1" applyBorder="1" applyAlignment="1">
      <alignment horizontal="left" vertical="top"/>
    </xf>
    <xf numFmtId="0" fontId="2" fillId="3" borderId="1" xfId="4" applyFont="1" applyFill="1" applyBorder="1" applyAlignment="1">
      <alignment horizontal="center" vertical="center" wrapText="1"/>
    </xf>
    <xf numFmtId="0" fontId="2" fillId="3" borderId="1" xfId="4" applyFont="1" applyFill="1" applyBorder="1" applyAlignment="1">
      <alignment horizontal="justify" vertical="top" wrapText="1"/>
    </xf>
    <xf numFmtId="177" fontId="2" fillId="3" borderId="1" xfId="5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distributed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 wrapText="1"/>
    </xf>
    <xf numFmtId="49" fontId="2" fillId="0" borderId="0" xfId="1" applyNumberFormat="1" applyFont="1" applyAlignment="1">
      <alignment horizontal="center"/>
    </xf>
    <xf numFmtId="176" fontId="2" fillId="2" borderId="1" xfId="1" applyNumberFormat="1" applyFont="1" applyFill="1" applyBorder="1" applyAlignment="1">
      <alignment horizontal="right" vertical="center" wrapText="1"/>
    </xf>
    <xf numFmtId="176" fontId="2" fillId="3" borderId="1" xfId="1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horizontal="center" vertical="center"/>
    </xf>
    <xf numFmtId="49" fontId="2" fillId="4" borderId="1" xfId="7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vertical="center"/>
    </xf>
    <xf numFmtId="0" fontId="2" fillId="0" borderId="0" xfId="0" applyFont="1" applyBorder="1" applyAlignment="1"/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78" fontId="2" fillId="4" borderId="2" xfId="6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41" fontId="2" fillId="0" borderId="0" xfId="1" applyNumberFormat="1" applyFont="1" applyBorder="1" applyAlignment="1">
      <alignment horizontal="center" vertical="center"/>
    </xf>
    <xf numFmtId="41" fontId="2" fillId="0" borderId="0" xfId="1" applyNumberFormat="1" applyFont="1" applyFill="1" applyAlignment="1">
      <alignment horizontal="center" vertical="center"/>
    </xf>
    <xf numFmtId="41" fontId="2" fillId="0" borderId="0" xfId="1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1" fontId="3" fillId="0" borderId="0" xfId="1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13">
    <cellStyle name="一般" xfId="0" builtinId="0"/>
    <cellStyle name="一般 2" xfId="1"/>
    <cellStyle name="一般 2 2" xfId="4"/>
    <cellStyle name="一般 2 3" xfId="3"/>
    <cellStyle name="一般 3" xfId="2"/>
    <cellStyle name="一般 3 2" xfId="6"/>
    <cellStyle name="千分位 2" xfId="5"/>
    <cellStyle name="千分位 2 2" xfId="10"/>
    <cellStyle name="千分位 4" xfId="12"/>
    <cellStyle name="千分位[0]" xfId="7" builtinId="6"/>
    <cellStyle name="千分位[0] 2" xfId="8"/>
    <cellStyle name="千分位[0] 3" xfId="9"/>
    <cellStyle name="千分位[0]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0"/>
  <sheetViews>
    <sheetView tabSelected="1" zoomScale="70" zoomScaleNormal="70" zoomScaleSheetLayoutView="80" workbookViewId="0">
      <pane ySplit="6" topLeftCell="A102" activePane="bottomLeft" state="frozen"/>
      <selection pane="bottomLeft" activeCell="G108" sqref="G108"/>
    </sheetView>
  </sheetViews>
  <sheetFormatPr defaultColWidth="9" defaultRowHeight="19.5"/>
  <cols>
    <col min="1" max="1" width="12.75" style="23" bestFit="1" customWidth="1"/>
    <col min="2" max="2" width="34" style="21" customWidth="1"/>
    <col min="3" max="3" width="19.375" style="21" customWidth="1"/>
    <col min="4" max="4" width="43.5" style="22" customWidth="1"/>
    <col min="5" max="5" width="46.5" style="21" customWidth="1"/>
    <col min="6" max="6" width="18.125" style="43" customWidth="1"/>
    <col min="7" max="7" width="24.875" style="2" customWidth="1"/>
    <col min="8" max="8" width="51.875" style="2" customWidth="1"/>
    <col min="9" max="9" width="9.375" style="2" bestFit="1" customWidth="1"/>
    <col min="10" max="16384" width="9" style="2"/>
  </cols>
  <sheetData>
    <row r="1" spans="1:10" ht="25.5">
      <c r="A1" s="1"/>
      <c r="B1" s="46" t="s">
        <v>0</v>
      </c>
      <c r="C1" s="46"/>
      <c r="D1" s="46"/>
      <c r="E1" s="46"/>
      <c r="F1" s="46"/>
      <c r="G1" s="46"/>
    </row>
    <row r="2" spans="1:10" ht="25.5" customHeight="1">
      <c r="A2" s="1"/>
      <c r="B2" s="46" t="s">
        <v>15</v>
      </c>
      <c r="C2" s="46"/>
      <c r="D2" s="46"/>
      <c r="E2" s="46"/>
      <c r="F2" s="46"/>
      <c r="G2" s="46"/>
    </row>
    <row r="3" spans="1:10" ht="25.5" customHeight="1">
      <c r="A3" s="1"/>
      <c r="B3" s="46" t="s">
        <v>16</v>
      </c>
      <c r="C3" s="46"/>
      <c r="D3" s="46"/>
      <c r="E3" s="46"/>
      <c r="F3" s="46"/>
      <c r="G3" s="46"/>
    </row>
    <row r="4" spans="1:10">
      <c r="A4" s="1"/>
      <c r="B4" s="3"/>
      <c r="C4" s="3"/>
      <c r="D4" s="4"/>
      <c r="E4" s="3"/>
      <c r="F4" s="41"/>
      <c r="G4" s="5" t="s">
        <v>1</v>
      </c>
    </row>
    <row r="5" spans="1:10" ht="48.75" customHeight="1">
      <c r="A5" s="44" t="s">
        <v>5</v>
      </c>
      <c r="B5" s="44" t="s">
        <v>6</v>
      </c>
      <c r="C5" s="44" t="s">
        <v>7</v>
      </c>
      <c r="D5" s="44" t="s">
        <v>8</v>
      </c>
      <c r="E5" s="47" t="s">
        <v>9</v>
      </c>
      <c r="F5" s="44" t="s">
        <v>10</v>
      </c>
      <c r="G5" s="44" t="s">
        <v>11</v>
      </c>
      <c r="H5" s="44" t="s">
        <v>12</v>
      </c>
    </row>
    <row r="6" spans="1:10" ht="45.75" customHeight="1">
      <c r="A6" s="45"/>
      <c r="B6" s="45"/>
      <c r="C6" s="44"/>
      <c r="D6" s="44"/>
      <c r="E6" s="47"/>
      <c r="F6" s="44"/>
      <c r="G6" s="45"/>
      <c r="H6" s="45"/>
    </row>
    <row r="7" spans="1:10" s="29" customFormat="1" ht="50.1" customHeight="1">
      <c r="A7" s="26">
        <v>1</v>
      </c>
      <c r="B7" s="27" t="s">
        <v>13</v>
      </c>
      <c r="C7" s="30" t="s">
        <v>17</v>
      </c>
      <c r="D7" s="28" t="s">
        <v>18</v>
      </c>
      <c r="E7" s="32" t="s">
        <v>19</v>
      </c>
      <c r="F7" s="31" t="s">
        <v>20</v>
      </c>
      <c r="G7" s="33">
        <v>15000</v>
      </c>
      <c r="H7" s="6" t="s">
        <v>14</v>
      </c>
      <c r="I7" s="35"/>
      <c r="J7" s="34"/>
    </row>
    <row r="8" spans="1:10" s="29" customFormat="1" ht="50.1" customHeight="1">
      <c r="A8" s="26">
        <v>2</v>
      </c>
      <c r="B8" s="27" t="s">
        <v>13</v>
      </c>
      <c r="C8" s="30" t="s">
        <v>17</v>
      </c>
      <c r="D8" s="28" t="s">
        <v>21</v>
      </c>
      <c r="E8" s="32" t="s">
        <v>22</v>
      </c>
      <c r="F8" s="31" t="s">
        <v>20</v>
      </c>
      <c r="G8" s="33">
        <v>15000</v>
      </c>
      <c r="H8" s="6" t="s">
        <v>14</v>
      </c>
      <c r="I8" s="35"/>
      <c r="J8" s="34"/>
    </row>
    <row r="9" spans="1:10" s="29" customFormat="1" ht="50.1" customHeight="1">
      <c r="A9" s="26">
        <v>3</v>
      </c>
      <c r="B9" s="27" t="s">
        <v>13</v>
      </c>
      <c r="C9" s="30" t="s">
        <v>17</v>
      </c>
      <c r="D9" s="28" t="s">
        <v>23</v>
      </c>
      <c r="E9" s="32" t="s">
        <v>24</v>
      </c>
      <c r="F9" s="31" t="s">
        <v>25</v>
      </c>
      <c r="G9" s="33">
        <v>188222</v>
      </c>
      <c r="H9" s="6" t="s">
        <v>14</v>
      </c>
      <c r="I9" s="35"/>
      <c r="J9" s="34"/>
    </row>
    <row r="10" spans="1:10" s="29" customFormat="1" ht="50.1" customHeight="1">
      <c r="A10" s="26">
        <v>4</v>
      </c>
      <c r="B10" s="27" t="s">
        <v>13</v>
      </c>
      <c r="C10" s="30" t="s">
        <v>17</v>
      </c>
      <c r="D10" s="28" t="s">
        <v>23</v>
      </c>
      <c r="E10" s="32" t="s">
        <v>26</v>
      </c>
      <c r="F10" s="31" t="s">
        <v>27</v>
      </c>
      <c r="G10" s="33">
        <v>1750000</v>
      </c>
      <c r="H10" s="6" t="s">
        <v>14</v>
      </c>
      <c r="I10" s="35"/>
      <c r="J10" s="34"/>
    </row>
    <row r="11" spans="1:10" s="29" customFormat="1" ht="50.1" customHeight="1">
      <c r="A11" s="26">
        <v>5</v>
      </c>
      <c r="B11" s="27" t="s">
        <v>13</v>
      </c>
      <c r="C11" s="30" t="s">
        <v>28</v>
      </c>
      <c r="D11" s="28" t="s">
        <v>29</v>
      </c>
      <c r="E11" s="32" t="s">
        <v>30</v>
      </c>
      <c r="F11" s="31" t="s">
        <v>31</v>
      </c>
      <c r="G11" s="33">
        <v>87501</v>
      </c>
      <c r="H11" s="6" t="s">
        <v>14</v>
      </c>
      <c r="I11" s="35"/>
      <c r="J11" s="34"/>
    </row>
    <row r="12" spans="1:10" s="29" customFormat="1" ht="50.1" customHeight="1">
      <c r="A12" s="26">
        <v>6</v>
      </c>
      <c r="B12" s="27" t="s">
        <v>13</v>
      </c>
      <c r="C12" s="30" t="s">
        <v>28</v>
      </c>
      <c r="D12" s="28" t="s">
        <v>32</v>
      </c>
      <c r="E12" s="32" t="s">
        <v>33</v>
      </c>
      <c r="F12" s="31" t="s">
        <v>25</v>
      </c>
      <c r="G12" s="33">
        <v>31216</v>
      </c>
      <c r="H12" s="6" t="s">
        <v>14</v>
      </c>
      <c r="I12" s="35"/>
      <c r="J12" s="34"/>
    </row>
    <row r="13" spans="1:10" s="29" customFormat="1" ht="50.1" customHeight="1">
      <c r="A13" s="26">
        <v>7</v>
      </c>
      <c r="B13" s="27" t="s">
        <v>13</v>
      </c>
      <c r="C13" s="30" t="s">
        <v>17</v>
      </c>
      <c r="D13" s="28" t="s">
        <v>34</v>
      </c>
      <c r="E13" s="32" t="s">
        <v>35</v>
      </c>
      <c r="F13" s="31" t="s">
        <v>36</v>
      </c>
      <c r="G13" s="33">
        <v>1500000</v>
      </c>
      <c r="H13" s="6" t="s">
        <v>14</v>
      </c>
      <c r="I13" s="35"/>
      <c r="J13" s="34"/>
    </row>
    <row r="14" spans="1:10" s="29" customFormat="1" ht="50.1" customHeight="1">
      <c r="A14" s="26">
        <v>8</v>
      </c>
      <c r="B14" s="27" t="s">
        <v>13</v>
      </c>
      <c r="C14" s="30" t="s">
        <v>28</v>
      </c>
      <c r="D14" s="28" t="s">
        <v>37</v>
      </c>
      <c r="E14" s="32" t="s">
        <v>38</v>
      </c>
      <c r="F14" s="31" t="s">
        <v>39</v>
      </c>
      <c r="G14" s="33">
        <v>300000</v>
      </c>
      <c r="H14" s="6" t="s">
        <v>14</v>
      </c>
      <c r="I14" s="35"/>
      <c r="J14" s="34"/>
    </row>
    <row r="15" spans="1:10" s="29" customFormat="1" ht="50.1" customHeight="1">
      <c r="A15" s="26">
        <v>9</v>
      </c>
      <c r="B15" s="27" t="s">
        <v>13</v>
      </c>
      <c r="C15" s="30" t="s">
        <v>40</v>
      </c>
      <c r="D15" s="28" t="s">
        <v>41</v>
      </c>
      <c r="E15" s="32" t="s">
        <v>42</v>
      </c>
      <c r="F15" s="31" t="s">
        <v>39</v>
      </c>
      <c r="G15" s="33">
        <v>250000</v>
      </c>
      <c r="H15" s="6" t="s">
        <v>14</v>
      </c>
      <c r="I15" s="35"/>
      <c r="J15" s="34"/>
    </row>
    <row r="16" spans="1:10" s="29" customFormat="1" ht="50.1" customHeight="1">
      <c r="A16" s="26">
        <v>10</v>
      </c>
      <c r="B16" s="27" t="s">
        <v>13</v>
      </c>
      <c r="C16" s="30" t="s">
        <v>40</v>
      </c>
      <c r="D16" s="28" t="s">
        <v>43</v>
      </c>
      <c r="E16" s="32" t="s">
        <v>44</v>
      </c>
      <c r="F16" s="31" t="s">
        <v>39</v>
      </c>
      <c r="G16" s="33">
        <v>350000</v>
      </c>
      <c r="H16" s="6" t="s">
        <v>14</v>
      </c>
      <c r="I16" s="35"/>
      <c r="J16" s="34"/>
    </row>
    <row r="17" spans="1:10" s="29" customFormat="1" ht="50.1" customHeight="1">
      <c r="A17" s="26">
        <v>11</v>
      </c>
      <c r="B17" s="27" t="s">
        <v>13</v>
      </c>
      <c r="C17" s="30" t="s">
        <v>40</v>
      </c>
      <c r="D17" s="28" t="s">
        <v>45</v>
      </c>
      <c r="E17" s="32" t="s">
        <v>46</v>
      </c>
      <c r="F17" s="31" t="s">
        <v>39</v>
      </c>
      <c r="G17" s="33">
        <v>400000</v>
      </c>
      <c r="H17" s="6" t="s">
        <v>14</v>
      </c>
      <c r="I17" s="35"/>
      <c r="J17" s="34"/>
    </row>
    <row r="18" spans="1:10" s="29" customFormat="1" ht="50.1" customHeight="1">
      <c r="A18" s="26">
        <v>12</v>
      </c>
      <c r="B18" s="27" t="s">
        <v>13</v>
      </c>
      <c r="C18" s="30" t="s">
        <v>40</v>
      </c>
      <c r="D18" s="28" t="s">
        <v>47</v>
      </c>
      <c r="E18" s="32" t="s">
        <v>48</v>
      </c>
      <c r="F18" s="31" t="s">
        <v>39</v>
      </c>
      <c r="G18" s="33">
        <v>200000</v>
      </c>
      <c r="H18" s="6" t="s">
        <v>14</v>
      </c>
      <c r="I18" s="35"/>
      <c r="J18" s="34"/>
    </row>
    <row r="19" spans="1:10" s="29" customFormat="1" ht="50.1" customHeight="1">
      <c r="A19" s="26">
        <v>13</v>
      </c>
      <c r="B19" s="27" t="s">
        <v>13</v>
      </c>
      <c r="C19" s="30" t="s">
        <v>40</v>
      </c>
      <c r="D19" s="28" t="s">
        <v>49</v>
      </c>
      <c r="E19" s="32" t="s">
        <v>50</v>
      </c>
      <c r="F19" s="31" t="s">
        <v>39</v>
      </c>
      <c r="G19" s="33">
        <v>600000</v>
      </c>
      <c r="H19" s="6" t="s">
        <v>14</v>
      </c>
      <c r="I19" s="35"/>
      <c r="J19" s="34"/>
    </row>
    <row r="20" spans="1:10" s="29" customFormat="1" ht="50.1" customHeight="1">
      <c r="A20" s="26">
        <v>14</v>
      </c>
      <c r="B20" s="27" t="s">
        <v>13</v>
      </c>
      <c r="C20" s="30" t="s">
        <v>28</v>
      </c>
      <c r="D20" s="28" t="s">
        <v>51</v>
      </c>
      <c r="E20" s="32" t="s">
        <v>52</v>
      </c>
      <c r="F20" s="31" t="s">
        <v>39</v>
      </c>
      <c r="G20" s="33">
        <v>400000</v>
      </c>
      <c r="H20" s="6" t="s">
        <v>14</v>
      </c>
      <c r="I20" s="35"/>
      <c r="J20" s="34"/>
    </row>
    <row r="21" spans="1:10" s="29" customFormat="1" ht="50.1" customHeight="1">
      <c r="A21" s="26">
        <v>15</v>
      </c>
      <c r="B21" s="27" t="s">
        <v>13</v>
      </c>
      <c r="C21" s="30" t="s">
        <v>40</v>
      </c>
      <c r="D21" s="28" t="s">
        <v>53</v>
      </c>
      <c r="E21" s="32" t="s">
        <v>54</v>
      </c>
      <c r="F21" s="31" t="s">
        <v>39</v>
      </c>
      <c r="G21" s="33">
        <v>700000</v>
      </c>
      <c r="H21" s="6" t="s">
        <v>14</v>
      </c>
      <c r="I21" s="35"/>
      <c r="J21" s="34"/>
    </row>
    <row r="22" spans="1:10" s="29" customFormat="1" ht="50.1" customHeight="1">
      <c r="A22" s="26">
        <v>16</v>
      </c>
      <c r="B22" s="27" t="s">
        <v>13</v>
      </c>
      <c r="C22" s="30" t="s">
        <v>40</v>
      </c>
      <c r="D22" s="28" t="s">
        <v>55</v>
      </c>
      <c r="E22" s="32" t="s">
        <v>56</v>
      </c>
      <c r="F22" s="31" t="s">
        <v>39</v>
      </c>
      <c r="G22" s="33">
        <v>800000</v>
      </c>
      <c r="H22" s="6" t="s">
        <v>14</v>
      </c>
      <c r="I22" s="35"/>
      <c r="J22" s="34"/>
    </row>
    <row r="23" spans="1:10" s="29" customFormat="1" ht="50.1" customHeight="1">
      <c r="A23" s="26">
        <v>17</v>
      </c>
      <c r="B23" s="27" t="s">
        <v>13</v>
      </c>
      <c r="C23" s="30" t="s">
        <v>57</v>
      </c>
      <c r="D23" s="28" t="s">
        <v>58</v>
      </c>
      <c r="E23" s="32" t="s">
        <v>59</v>
      </c>
      <c r="F23" s="31" t="s">
        <v>39</v>
      </c>
      <c r="G23" s="33">
        <v>250000</v>
      </c>
      <c r="H23" s="6" t="s">
        <v>14</v>
      </c>
      <c r="I23" s="35"/>
      <c r="J23" s="34"/>
    </row>
    <row r="24" spans="1:10" s="29" customFormat="1" ht="50.1" customHeight="1">
      <c r="A24" s="26">
        <v>18</v>
      </c>
      <c r="B24" s="27" t="s">
        <v>13</v>
      </c>
      <c r="C24" s="30" t="s">
        <v>40</v>
      </c>
      <c r="D24" s="28" t="s">
        <v>60</v>
      </c>
      <c r="E24" s="32" t="s">
        <v>61</v>
      </c>
      <c r="F24" s="31" t="s">
        <v>39</v>
      </c>
      <c r="G24" s="33">
        <v>300000</v>
      </c>
      <c r="H24" s="6" t="s">
        <v>14</v>
      </c>
      <c r="I24" s="35"/>
      <c r="J24" s="34"/>
    </row>
    <row r="25" spans="1:10" s="29" customFormat="1" ht="50.1" customHeight="1">
      <c r="A25" s="26">
        <v>19</v>
      </c>
      <c r="B25" s="27" t="s">
        <v>13</v>
      </c>
      <c r="C25" s="30" t="s">
        <v>28</v>
      </c>
      <c r="D25" s="28" t="s">
        <v>62</v>
      </c>
      <c r="E25" s="32" t="s">
        <v>63</v>
      </c>
      <c r="F25" s="31" t="s">
        <v>39</v>
      </c>
      <c r="G25" s="33">
        <v>200000</v>
      </c>
      <c r="H25" s="6" t="s">
        <v>14</v>
      </c>
      <c r="I25" s="35"/>
      <c r="J25" s="34"/>
    </row>
    <row r="26" spans="1:10" s="29" customFormat="1" ht="50.1" customHeight="1">
      <c r="A26" s="26">
        <v>20</v>
      </c>
      <c r="B26" s="27" t="s">
        <v>13</v>
      </c>
      <c r="C26" s="30" t="s">
        <v>40</v>
      </c>
      <c r="D26" s="28" t="s">
        <v>41</v>
      </c>
      <c r="E26" s="32" t="s">
        <v>64</v>
      </c>
      <c r="F26" s="31" t="s">
        <v>39</v>
      </c>
      <c r="G26" s="33">
        <v>150000</v>
      </c>
      <c r="H26" s="6" t="s">
        <v>14</v>
      </c>
      <c r="I26" s="35"/>
      <c r="J26" s="34"/>
    </row>
    <row r="27" spans="1:10" s="29" customFormat="1" ht="50.1" customHeight="1">
      <c r="A27" s="26">
        <v>21</v>
      </c>
      <c r="B27" s="27" t="s">
        <v>13</v>
      </c>
      <c r="C27" s="30" t="s">
        <v>40</v>
      </c>
      <c r="D27" s="28" t="s">
        <v>65</v>
      </c>
      <c r="E27" s="32" t="s">
        <v>66</v>
      </c>
      <c r="F27" s="31" t="s">
        <v>39</v>
      </c>
      <c r="G27" s="33">
        <v>100000</v>
      </c>
      <c r="H27" s="6" t="s">
        <v>14</v>
      </c>
      <c r="I27" s="35"/>
      <c r="J27" s="34"/>
    </row>
    <row r="28" spans="1:10" s="29" customFormat="1" ht="50.1" customHeight="1">
      <c r="A28" s="26">
        <v>22</v>
      </c>
      <c r="B28" s="27" t="s">
        <v>13</v>
      </c>
      <c r="C28" s="30" t="s">
        <v>40</v>
      </c>
      <c r="D28" s="28" t="s">
        <v>67</v>
      </c>
      <c r="E28" s="32" t="s">
        <v>68</v>
      </c>
      <c r="F28" s="31" t="s">
        <v>39</v>
      </c>
      <c r="G28" s="33">
        <v>200000</v>
      </c>
      <c r="H28" s="6" t="s">
        <v>14</v>
      </c>
      <c r="I28" s="35"/>
      <c r="J28" s="34"/>
    </row>
    <row r="29" spans="1:10" s="29" customFormat="1" ht="50.1" customHeight="1">
      <c r="A29" s="26">
        <v>23</v>
      </c>
      <c r="B29" s="27" t="s">
        <v>13</v>
      </c>
      <c r="C29" s="30" t="s">
        <v>40</v>
      </c>
      <c r="D29" s="28" t="s">
        <v>69</v>
      </c>
      <c r="E29" s="32" t="s">
        <v>70</v>
      </c>
      <c r="F29" s="31" t="s">
        <v>39</v>
      </c>
      <c r="G29" s="33">
        <v>400000</v>
      </c>
      <c r="H29" s="6" t="s">
        <v>14</v>
      </c>
      <c r="I29" s="35"/>
      <c r="J29" s="34"/>
    </row>
    <row r="30" spans="1:10" s="29" customFormat="1" ht="50.1" customHeight="1">
      <c r="A30" s="26">
        <v>24</v>
      </c>
      <c r="B30" s="27" t="s">
        <v>13</v>
      </c>
      <c r="C30" s="30" t="s">
        <v>40</v>
      </c>
      <c r="D30" s="28" t="s">
        <v>71</v>
      </c>
      <c r="E30" s="32" t="s">
        <v>72</v>
      </c>
      <c r="F30" s="31" t="s">
        <v>39</v>
      </c>
      <c r="G30" s="33">
        <v>300000</v>
      </c>
      <c r="H30" s="6" t="s">
        <v>14</v>
      </c>
      <c r="I30" s="35"/>
      <c r="J30" s="34"/>
    </row>
    <row r="31" spans="1:10" s="29" customFormat="1" ht="50.1" customHeight="1">
      <c r="A31" s="26">
        <v>25</v>
      </c>
      <c r="B31" s="27" t="s">
        <v>13</v>
      </c>
      <c r="C31" s="30" t="s">
        <v>40</v>
      </c>
      <c r="D31" s="28" t="s">
        <v>73</v>
      </c>
      <c r="E31" s="32" t="s">
        <v>74</v>
      </c>
      <c r="F31" s="31" t="s">
        <v>39</v>
      </c>
      <c r="G31" s="33">
        <v>300000</v>
      </c>
      <c r="H31" s="6" t="s">
        <v>14</v>
      </c>
      <c r="I31" s="35"/>
      <c r="J31" s="34"/>
    </row>
    <row r="32" spans="1:10" s="29" customFormat="1" ht="50.1" customHeight="1">
      <c r="A32" s="26">
        <v>26</v>
      </c>
      <c r="B32" s="27" t="s">
        <v>13</v>
      </c>
      <c r="C32" s="30" t="s">
        <v>40</v>
      </c>
      <c r="D32" s="28" t="s">
        <v>75</v>
      </c>
      <c r="E32" s="32" t="s">
        <v>76</v>
      </c>
      <c r="F32" s="31" t="s">
        <v>39</v>
      </c>
      <c r="G32" s="33">
        <v>200000</v>
      </c>
      <c r="H32" s="6" t="s">
        <v>14</v>
      </c>
      <c r="I32" s="35"/>
      <c r="J32" s="34"/>
    </row>
    <row r="33" spans="1:10" s="29" customFormat="1" ht="50.1" customHeight="1">
      <c r="A33" s="26">
        <v>27</v>
      </c>
      <c r="B33" s="27" t="s">
        <v>13</v>
      </c>
      <c r="C33" s="30" t="s">
        <v>40</v>
      </c>
      <c r="D33" s="28" t="s">
        <v>77</v>
      </c>
      <c r="E33" s="32" t="s">
        <v>78</v>
      </c>
      <c r="F33" s="31" t="s">
        <v>39</v>
      </c>
      <c r="G33" s="33">
        <v>150000</v>
      </c>
      <c r="H33" s="6" t="s">
        <v>14</v>
      </c>
      <c r="I33" s="35"/>
      <c r="J33" s="34"/>
    </row>
    <row r="34" spans="1:10" s="29" customFormat="1" ht="50.1" customHeight="1">
      <c r="A34" s="26">
        <v>28</v>
      </c>
      <c r="B34" s="27" t="s">
        <v>13</v>
      </c>
      <c r="C34" s="30" t="s">
        <v>40</v>
      </c>
      <c r="D34" s="28" t="s">
        <v>79</v>
      </c>
      <c r="E34" s="32" t="s">
        <v>80</v>
      </c>
      <c r="F34" s="31" t="s">
        <v>39</v>
      </c>
      <c r="G34" s="33">
        <v>300000</v>
      </c>
      <c r="H34" s="6" t="s">
        <v>14</v>
      </c>
      <c r="I34" s="35"/>
      <c r="J34" s="34"/>
    </row>
    <row r="35" spans="1:10" s="29" customFormat="1" ht="50.1" customHeight="1">
      <c r="A35" s="26">
        <v>29</v>
      </c>
      <c r="B35" s="27" t="s">
        <v>13</v>
      </c>
      <c r="C35" s="30" t="s">
        <v>40</v>
      </c>
      <c r="D35" s="28" t="s">
        <v>81</v>
      </c>
      <c r="E35" s="32" t="s">
        <v>82</v>
      </c>
      <c r="F35" s="31" t="s">
        <v>39</v>
      </c>
      <c r="G35" s="33">
        <v>250000</v>
      </c>
      <c r="H35" s="6" t="s">
        <v>14</v>
      </c>
      <c r="I35" s="35"/>
      <c r="J35" s="34"/>
    </row>
    <row r="36" spans="1:10" s="29" customFormat="1" ht="50.1" customHeight="1">
      <c r="A36" s="26">
        <v>30</v>
      </c>
      <c r="B36" s="27" t="s">
        <v>13</v>
      </c>
      <c r="C36" s="30" t="s">
        <v>28</v>
      </c>
      <c r="D36" s="28" t="s">
        <v>83</v>
      </c>
      <c r="E36" s="32" t="s">
        <v>84</v>
      </c>
      <c r="F36" s="31" t="s">
        <v>39</v>
      </c>
      <c r="G36" s="33">
        <v>300000</v>
      </c>
      <c r="H36" s="6" t="s">
        <v>14</v>
      </c>
      <c r="I36" s="35"/>
      <c r="J36" s="34"/>
    </row>
    <row r="37" spans="1:10" s="29" customFormat="1" ht="50.1" customHeight="1">
      <c r="A37" s="26">
        <v>31</v>
      </c>
      <c r="B37" s="27" t="s">
        <v>13</v>
      </c>
      <c r="C37" s="30" t="s">
        <v>40</v>
      </c>
      <c r="D37" s="28" t="s">
        <v>85</v>
      </c>
      <c r="E37" s="32" t="s">
        <v>86</v>
      </c>
      <c r="F37" s="31" t="s">
        <v>39</v>
      </c>
      <c r="G37" s="33">
        <v>150000</v>
      </c>
      <c r="H37" s="6" t="s">
        <v>14</v>
      </c>
      <c r="I37" s="35"/>
      <c r="J37" s="34"/>
    </row>
    <row r="38" spans="1:10" s="29" customFormat="1" ht="50.1" customHeight="1">
      <c r="A38" s="26">
        <v>32</v>
      </c>
      <c r="B38" s="27" t="s">
        <v>13</v>
      </c>
      <c r="C38" s="30" t="s">
        <v>40</v>
      </c>
      <c r="D38" s="28" t="s">
        <v>87</v>
      </c>
      <c r="E38" s="32" t="s">
        <v>88</v>
      </c>
      <c r="F38" s="31" t="s">
        <v>39</v>
      </c>
      <c r="G38" s="33">
        <v>700000</v>
      </c>
      <c r="H38" s="6" t="s">
        <v>14</v>
      </c>
      <c r="I38" s="35"/>
      <c r="J38" s="34"/>
    </row>
    <row r="39" spans="1:10" s="29" customFormat="1" ht="50.1" customHeight="1">
      <c r="A39" s="26">
        <v>33</v>
      </c>
      <c r="B39" s="27" t="s">
        <v>13</v>
      </c>
      <c r="C39" s="30" t="s">
        <v>40</v>
      </c>
      <c r="D39" s="28" t="s">
        <v>67</v>
      </c>
      <c r="E39" s="32" t="s">
        <v>89</v>
      </c>
      <c r="F39" s="31" t="s">
        <v>39</v>
      </c>
      <c r="G39" s="33">
        <v>500000</v>
      </c>
      <c r="H39" s="6" t="s">
        <v>14</v>
      </c>
      <c r="I39" s="35"/>
      <c r="J39" s="34"/>
    </row>
    <row r="40" spans="1:10" s="29" customFormat="1" ht="50.1" customHeight="1">
      <c r="A40" s="26">
        <v>34</v>
      </c>
      <c r="B40" s="27" t="s">
        <v>13</v>
      </c>
      <c r="C40" s="30" t="s">
        <v>40</v>
      </c>
      <c r="D40" s="28" t="s">
        <v>90</v>
      </c>
      <c r="E40" s="32" t="s">
        <v>91</v>
      </c>
      <c r="F40" s="31" t="s">
        <v>92</v>
      </c>
      <c r="G40" s="33">
        <v>8000000</v>
      </c>
      <c r="H40" s="6" t="s">
        <v>14</v>
      </c>
      <c r="I40" s="35"/>
      <c r="J40" s="34"/>
    </row>
    <row r="41" spans="1:10" s="29" customFormat="1" ht="50.1" customHeight="1">
      <c r="A41" s="26">
        <v>35</v>
      </c>
      <c r="B41" s="27" t="s">
        <v>13</v>
      </c>
      <c r="C41" s="30" t="s">
        <v>40</v>
      </c>
      <c r="D41" s="28" t="s">
        <v>93</v>
      </c>
      <c r="E41" s="32" t="s">
        <v>94</v>
      </c>
      <c r="F41" s="31" t="s">
        <v>92</v>
      </c>
      <c r="G41" s="33">
        <v>18000000</v>
      </c>
      <c r="H41" s="6" t="s">
        <v>14</v>
      </c>
      <c r="I41" s="35"/>
      <c r="J41" s="34"/>
    </row>
    <row r="42" spans="1:10" s="29" customFormat="1" ht="50.1" customHeight="1">
      <c r="A42" s="26">
        <v>36</v>
      </c>
      <c r="B42" s="27" t="s">
        <v>13</v>
      </c>
      <c r="C42" s="30" t="s">
        <v>40</v>
      </c>
      <c r="D42" s="28" t="s">
        <v>95</v>
      </c>
      <c r="E42" s="32" t="s">
        <v>96</v>
      </c>
      <c r="F42" s="31" t="s">
        <v>92</v>
      </c>
      <c r="G42" s="33">
        <v>10000000</v>
      </c>
      <c r="H42" s="6" t="s">
        <v>14</v>
      </c>
      <c r="I42" s="35"/>
      <c r="J42" s="34"/>
    </row>
    <row r="43" spans="1:10" s="29" customFormat="1" ht="50.1" customHeight="1">
      <c r="A43" s="26">
        <v>37</v>
      </c>
      <c r="B43" s="27" t="s">
        <v>13</v>
      </c>
      <c r="C43" s="30" t="s">
        <v>40</v>
      </c>
      <c r="D43" s="28" t="s">
        <v>97</v>
      </c>
      <c r="E43" s="32" t="s">
        <v>98</v>
      </c>
      <c r="F43" s="31" t="s">
        <v>92</v>
      </c>
      <c r="G43" s="33">
        <v>14000000</v>
      </c>
      <c r="H43" s="6" t="s">
        <v>14</v>
      </c>
      <c r="I43" s="35"/>
      <c r="J43" s="34"/>
    </row>
    <row r="44" spans="1:10" s="29" customFormat="1" ht="50.1" customHeight="1">
      <c r="A44" s="26">
        <v>38</v>
      </c>
      <c r="B44" s="27" t="s">
        <v>13</v>
      </c>
      <c r="C44" s="30" t="s">
        <v>99</v>
      </c>
      <c r="D44" s="28" t="s">
        <v>100</v>
      </c>
      <c r="E44" s="32" t="s">
        <v>101</v>
      </c>
      <c r="F44" s="31" t="s">
        <v>92</v>
      </c>
      <c r="G44" s="33">
        <v>14000000</v>
      </c>
      <c r="H44" s="6" t="s">
        <v>14</v>
      </c>
      <c r="I44" s="35"/>
      <c r="J44" s="34"/>
    </row>
    <row r="45" spans="1:10" s="29" customFormat="1" ht="50.1" customHeight="1">
      <c r="A45" s="26">
        <v>39</v>
      </c>
      <c r="B45" s="27" t="s">
        <v>13</v>
      </c>
      <c r="C45" s="30" t="s">
        <v>40</v>
      </c>
      <c r="D45" s="28" t="s">
        <v>102</v>
      </c>
      <c r="E45" s="32" t="s">
        <v>103</v>
      </c>
      <c r="F45" s="31" t="s">
        <v>92</v>
      </c>
      <c r="G45" s="33">
        <v>18000000</v>
      </c>
      <c r="H45" s="6" t="s">
        <v>14</v>
      </c>
      <c r="I45" s="35"/>
      <c r="J45" s="34"/>
    </row>
    <row r="46" spans="1:10" s="29" customFormat="1" ht="50.1" customHeight="1">
      <c r="A46" s="26">
        <v>40</v>
      </c>
      <c r="B46" s="27" t="s">
        <v>13</v>
      </c>
      <c r="C46" s="30" t="s">
        <v>28</v>
      </c>
      <c r="D46" s="28" t="s">
        <v>104</v>
      </c>
      <c r="E46" s="32" t="s">
        <v>105</v>
      </c>
      <c r="F46" s="31" t="s">
        <v>92</v>
      </c>
      <c r="G46" s="33">
        <v>15000000</v>
      </c>
      <c r="H46" s="6" t="s">
        <v>14</v>
      </c>
      <c r="I46" s="35"/>
      <c r="J46" s="34"/>
    </row>
    <row r="47" spans="1:10" s="29" customFormat="1" ht="50.1" customHeight="1">
      <c r="A47" s="26">
        <v>41</v>
      </c>
      <c r="B47" s="27" t="s">
        <v>13</v>
      </c>
      <c r="C47" s="30" t="s">
        <v>40</v>
      </c>
      <c r="D47" s="28" t="s">
        <v>106</v>
      </c>
      <c r="E47" s="32" t="s">
        <v>107</v>
      </c>
      <c r="F47" s="31" t="s">
        <v>92</v>
      </c>
      <c r="G47" s="33">
        <v>8000000</v>
      </c>
      <c r="H47" s="6" t="s">
        <v>14</v>
      </c>
      <c r="I47" s="35"/>
      <c r="J47" s="34"/>
    </row>
    <row r="48" spans="1:10" s="29" customFormat="1" ht="50.1" customHeight="1">
      <c r="A48" s="26">
        <v>42</v>
      </c>
      <c r="B48" s="27" t="s">
        <v>13</v>
      </c>
      <c r="C48" s="30" t="s">
        <v>40</v>
      </c>
      <c r="D48" s="28" t="s">
        <v>108</v>
      </c>
      <c r="E48" s="32" t="s">
        <v>109</v>
      </c>
      <c r="F48" s="31" t="s">
        <v>92</v>
      </c>
      <c r="G48" s="33">
        <v>10000000</v>
      </c>
      <c r="H48" s="6" t="s">
        <v>14</v>
      </c>
      <c r="I48" s="35"/>
      <c r="J48" s="34"/>
    </row>
    <row r="49" spans="1:10" s="29" customFormat="1" ht="50.1" customHeight="1">
      <c r="A49" s="26">
        <v>43</v>
      </c>
      <c r="B49" s="27" t="s">
        <v>13</v>
      </c>
      <c r="C49" s="30" t="s">
        <v>28</v>
      </c>
      <c r="D49" s="28" t="s">
        <v>110</v>
      </c>
      <c r="E49" s="32" t="s">
        <v>111</v>
      </c>
      <c r="F49" s="31" t="s">
        <v>92</v>
      </c>
      <c r="G49" s="33">
        <v>9000000</v>
      </c>
      <c r="H49" s="6" t="s">
        <v>14</v>
      </c>
      <c r="I49" s="35"/>
      <c r="J49" s="34"/>
    </row>
    <row r="50" spans="1:10" s="29" customFormat="1" ht="50.1" customHeight="1">
      <c r="A50" s="26">
        <v>44</v>
      </c>
      <c r="B50" s="27" t="s">
        <v>13</v>
      </c>
      <c r="C50" s="30" t="s">
        <v>40</v>
      </c>
      <c r="D50" s="28" t="s">
        <v>112</v>
      </c>
      <c r="E50" s="32" t="s">
        <v>113</v>
      </c>
      <c r="F50" s="31" t="s">
        <v>92</v>
      </c>
      <c r="G50" s="33">
        <v>8000000</v>
      </c>
      <c r="H50" s="6" t="s">
        <v>14</v>
      </c>
      <c r="I50" s="35"/>
      <c r="J50" s="34"/>
    </row>
    <row r="51" spans="1:10" s="29" customFormat="1" ht="50.1" customHeight="1">
      <c r="A51" s="26">
        <v>45</v>
      </c>
      <c r="B51" s="27" t="s">
        <v>13</v>
      </c>
      <c r="C51" s="30" t="s">
        <v>28</v>
      </c>
      <c r="D51" s="28" t="s">
        <v>114</v>
      </c>
      <c r="E51" s="32" t="s">
        <v>115</v>
      </c>
      <c r="F51" s="31" t="s">
        <v>92</v>
      </c>
      <c r="G51" s="33">
        <v>8000000</v>
      </c>
      <c r="H51" s="6" t="s">
        <v>14</v>
      </c>
      <c r="I51" s="35"/>
      <c r="J51" s="34"/>
    </row>
    <row r="52" spans="1:10" s="29" customFormat="1" ht="50.1" customHeight="1">
      <c r="A52" s="26">
        <v>46</v>
      </c>
      <c r="B52" s="27" t="s">
        <v>13</v>
      </c>
      <c r="C52" s="30" t="s">
        <v>40</v>
      </c>
      <c r="D52" s="28" t="s">
        <v>116</v>
      </c>
      <c r="E52" s="32" t="s">
        <v>117</v>
      </c>
      <c r="F52" s="31" t="s">
        <v>92</v>
      </c>
      <c r="G52" s="33">
        <v>10000000</v>
      </c>
      <c r="H52" s="6" t="s">
        <v>14</v>
      </c>
      <c r="I52" s="35"/>
      <c r="J52" s="34"/>
    </row>
    <row r="53" spans="1:10" s="29" customFormat="1" ht="50.1" customHeight="1">
      <c r="A53" s="26">
        <v>47</v>
      </c>
      <c r="B53" s="27" t="s">
        <v>13</v>
      </c>
      <c r="C53" s="30" t="s">
        <v>17</v>
      </c>
      <c r="D53" s="28" t="s">
        <v>118</v>
      </c>
      <c r="E53" s="32" t="s">
        <v>119</v>
      </c>
      <c r="F53" s="31" t="s">
        <v>120</v>
      </c>
      <c r="G53" s="33">
        <v>1560000</v>
      </c>
      <c r="H53" s="6" t="s">
        <v>14</v>
      </c>
      <c r="I53" s="35"/>
      <c r="J53" s="34"/>
    </row>
    <row r="54" spans="1:10" s="29" customFormat="1" ht="50.1" customHeight="1">
      <c r="A54" s="26">
        <v>48</v>
      </c>
      <c r="B54" s="27" t="s">
        <v>13</v>
      </c>
      <c r="C54" s="30" t="s">
        <v>17</v>
      </c>
      <c r="D54" s="28" t="s">
        <v>121</v>
      </c>
      <c r="E54" s="32" t="s">
        <v>122</v>
      </c>
      <c r="F54" s="31" t="s">
        <v>123</v>
      </c>
      <c r="G54" s="33">
        <v>30000000</v>
      </c>
      <c r="H54" s="6" t="s">
        <v>14</v>
      </c>
      <c r="I54" s="35"/>
      <c r="J54" s="34"/>
    </row>
    <row r="55" spans="1:10" s="29" customFormat="1" ht="50.1" customHeight="1">
      <c r="A55" s="26">
        <v>49</v>
      </c>
      <c r="B55" s="27" t="s">
        <v>13</v>
      </c>
      <c r="C55" s="30" t="s">
        <v>57</v>
      </c>
      <c r="D55" s="28" t="s">
        <v>124</v>
      </c>
      <c r="E55" s="32" t="s">
        <v>125</v>
      </c>
      <c r="F55" s="31" t="s">
        <v>126</v>
      </c>
      <c r="G55" s="33">
        <v>64000</v>
      </c>
      <c r="H55" s="6" t="s">
        <v>14</v>
      </c>
      <c r="I55" s="35"/>
      <c r="J55" s="34"/>
    </row>
    <row r="56" spans="1:10" s="29" customFormat="1" ht="50.1" customHeight="1">
      <c r="A56" s="26">
        <v>50</v>
      </c>
      <c r="B56" s="27" t="s">
        <v>13</v>
      </c>
      <c r="C56" s="30" t="s">
        <v>17</v>
      </c>
      <c r="D56" s="28" t="s">
        <v>127</v>
      </c>
      <c r="E56" s="32" t="s">
        <v>128</v>
      </c>
      <c r="F56" s="31" t="s">
        <v>129</v>
      </c>
      <c r="G56" s="33">
        <v>2000000</v>
      </c>
      <c r="H56" s="6" t="s">
        <v>14</v>
      </c>
      <c r="I56" s="35"/>
      <c r="J56" s="34"/>
    </row>
    <row r="57" spans="1:10" s="29" customFormat="1" ht="50.1" customHeight="1">
      <c r="A57" s="26">
        <v>51</v>
      </c>
      <c r="B57" s="27" t="s">
        <v>13</v>
      </c>
      <c r="C57" s="30" t="s">
        <v>17</v>
      </c>
      <c r="D57" s="28" t="s">
        <v>130</v>
      </c>
      <c r="E57" s="32" t="s">
        <v>131</v>
      </c>
      <c r="F57" s="31" t="s">
        <v>129</v>
      </c>
      <c r="G57" s="33">
        <v>600000</v>
      </c>
      <c r="H57" s="6" t="s">
        <v>14</v>
      </c>
      <c r="I57" s="35"/>
      <c r="J57" s="34"/>
    </row>
    <row r="58" spans="1:10" s="29" customFormat="1" ht="50.1" customHeight="1">
      <c r="A58" s="26">
        <v>52</v>
      </c>
      <c r="B58" s="27" t="s">
        <v>13</v>
      </c>
      <c r="C58" s="30" t="s">
        <v>40</v>
      </c>
      <c r="D58" s="28" t="s">
        <v>132</v>
      </c>
      <c r="E58" s="32" t="s">
        <v>133</v>
      </c>
      <c r="F58" s="31" t="s">
        <v>134</v>
      </c>
      <c r="G58" s="33">
        <v>9500000</v>
      </c>
      <c r="H58" s="6" t="s">
        <v>14</v>
      </c>
      <c r="I58" s="35"/>
      <c r="J58" s="34"/>
    </row>
    <row r="59" spans="1:10" s="29" customFormat="1" ht="50.1" customHeight="1">
      <c r="A59" s="26">
        <v>53</v>
      </c>
      <c r="B59" s="27" t="s">
        <v>13</v>
      </c>
      <c r="C59" s="30" t="s">
        <v>40</v>
      </c>
      <c r="D59" s="28" t="s">
        <v>132</v>
      </c>
      <c r="E59" s="32" t="s">
        <v>135</v>
      </c>
      <c r="F59" s="31" t="s">
        <v>134</v>
      </c>
      <c r="G59" s="33">
        <v>13500000</v>
      </c>
      <c r="H59" s="6" t="s">
        <v>14</v>
      </c>
      <c r="I59" s="35"/>
      <c r="J59" s="34"/>
    </row>
    <row r="60" spans="1:10" s="29" customFormat="1" ht="50.1" customHeight="1">
      <c r="A60" s="26">
        <v>54</v>
      </c>
      <c r="B60" s="27" t="s">
        <v>13</v>
      </c>
      <c r="C60" s="30" t="s">
        <v>40</v>
      </c>
      <c r="D60" s="28" t="s">
        <v>132</v>
      </c>
      <c r="E60" s="32" t="s">
        <v>136</v>
      </c>
      <c r="F60" s="31" t="s">
        <v>137</v>
      </c>
      <c r="G60" s="33">
        <v>6500000</v>
      </c>
      <c r="H60" s="6" t="s">
        <v>14</v>
      </c>
      <c r="I60" s="35"/>
      <c r="J60" s="34"/>
    </row>
    <row r="61" spans="1:10" s="29" customFormat="1" ht="50.1" customHeight="1">
      <c r="A61" s="26">
        <v>55</v>
      </c>
      <c r="B61" s="27" t="s">
        <v>13</v>
      </c>
      <c r="C61" s="30" t="s">
        <v>40</v>
      </c>
      <c r="D61" s="28" t="s">
        <v>138</v>
      </c>
      <c r="E61" s="32" t="s">
        <v>139</v>
      </c>
      <c r="F61" s="31" t="s">
        <v>140</v>
      </c>
      <c r="G61" s="33">
        <v>2800000</v>
      </c>
      <c r="H61" s="6" t="s">
        <v>14</v>
      </c>
      <c r="I61" s="35"/>
      <c r="J61" s="34"/>
    </row>
    <row r="62" spans="1:10" s="29" customFormat="1" ht="50.1" customHeight="1">
      <c r="A62" s="26">
        <v>56</v>
      </c>
      <c r="B62" s="27" t="s">
        <v>13</v>
      </c>
      <c r="C62" s="30" t="s">
        <v>40</v>
      </c>
      <c r="D62" s="28" t="s">
        <v>141</v>
      </c>
      <c r="E62" s="32" t="s">
        <v>142</v>
      </c>
      <c r="F62" s="31" t="s">
        <v>39</v>
      </c>
      <c r="G62" s="33">
        <v>300000</v>
      </c>
      <c r="H62" s="6" t="s">
        <v>14</v>
      </c>
      <c r="I62" s="35"/>
      <c r="J62" s="34"/>
    </row>
    <row r="63" spans="1:10" s="29" customFormat="1" ht="50.1" customHeight="1">
      <c r="A63" s="26">
        <v>57</v>
      </c>
      <c r="B63" s="27" t="s">
        <v>13</v>
      </c>
      <c r="C63" s="30" t="s">
        <v>40</v>
      </c>
      <c r="D63" s="28" t="s">
        <v>143</v>
      </c>
      <c r="E63" s="32" t="s">
        <v>144</v>
      </c>
      <c r="F63" s="31" t="s">
        <v>39</v>
      </c>
      <c r="G63" s="33">
        <v>500000</v>
      </c>
      <c r="H63" s="6" t="s">
        <v>14</v>
      </c>
      <c r="I63" s="35"/>
      <c r="J63" s="34"/>
    </row>
    <row r="64" spans="1:10" s="29" customFormat="1" ht="50.1" customHeight="1">
      <c r="A64" s="26">
        <v>58</v>
      </c>
      <c r="B64" s="27" t="s">
        <v>13</v>
      </c>
      <c r="C64" s="30" t="s">
        <v>40</v>
      </c>
      <c r="D64" s="28" t="s">
        <v>145</v>
      </c>
      <c r="E64" s="32" t="s">
        <v>146</v>
      </c>
      <c r="F64" s="31" t="s">
        <v>39</v>
      </c>
      <c r="G64" s="33">
        <v>300000</v>
      </c>
      <c r="H64" s="6" t="s">
        <v>14</v>
      </c>
      <c r="I64" s="35"/>
      <c r="J64" s="34"/>
    </row>
    <row r="65" spans="1:10" s="29" customFormat="1" ht="50.1" customHeight="1">
      <c r="A65" s="26">
        <v>59</v>
      </c>
      <c r="B65" s="27" t="s">
        <v>13</v>
      </c>
      <c r="C65" s="30" t="s">
        <v>40</v>
      </c>
      <c r="D65" s="28" t="s">
        <v>147</v>
      </c>
      <c r="E65" s="32" t="s">
        <v>148</v>
      </c>
      <c r="F65" s="31" t="s">
        <v>39</v>
      </c>
      <c r="G65" s="33">
        <v>250000</v>
      </c>
      <c r="H65" s="6" t="s">
        <v>14</v>
      </c>
      <c r="I65" s="35"/>
      <c r="J65" s="34"/>
    </row>
    <row r="66" spans="1:10" s="29" customFormat="1" ht="50.1" customHeight="1">
      <c r="A66" s="26">
        <v>60</v>
      </c>
      <c r="B66" s="27" t="s">
        <v>13</v>
      </c>
      <c r="C66" s="30" t="s">
        <v>40</v>
      </c>
      <c r="D66" s="28" t="s">
        <v>149</v>
      </c>
      <c r="E66" s="32" t="s">
        <v>150</v>
      </c>
      <c r="F66" s="31" t="s">
        <v>39</v>
      </c>
      <c r="G66" s="33">
        <v>250000</v>
      </c>
      <c r="H66" s="6" t="s">
        <v>14</v>
      </c>
      <c r="I66" s="35"/>
      <c r="J66" s="34"/>
    </row>
    <row r="67" spans="1:10" s="29" customFormat="1" ht="50.1" customHeight="1">
      <c r="A67" s="26">
        <v>61</v>
      </c>
      <c r="B67" s="27" t="s">
        <v>13</v>
      </c>
      <c r="C67" s="30" t="s">
        <v>28</v>
      </c>
      <c r="D67" s="28" t="s">
        <v>151</v>
      </c>
      <c r="E67" s="32" t="s">
        <v>152</v>
      </c>
      <c r="F67" s="31" t="s">
        <v>126</v>
      </c>
      <c r="G67" s="33">
        <v>1925152</v>
      </c>
      <c r="H67" s="6" t="s">
        <v>14</v>
      </c>
      <c r="I67" s="35"/>
      <c r="J67" s="34"/>
    </row>
    <row r="68" spans="1:10" s="29" customFormat="1" ht="50.1" customHeight="1">
      <c r="A68" s="26">
        <v>62</v>
      </c>
      <c r="B68" s="27" t="s">
        <v>13</v>
      </c>
      <c r="C68" s="30" t="s">
        <v>222</v>
      </c>
      <c r="D68" s="28" t="s">
        <v>223</v>
      </c>
      <c r="E68" s="32" t="s">
        <v>224</v>
      </c>
      <c r="F68" s="31" t="s">
        <v>39</v>
      </c>
      <c r="G68" s="33">
        <v>350000</v>
      </c>
      <c r="H68" s="6" t="s">
        <v>14</v>
      </c>
      <c r="I68" s="35"/>
      <c r="J68" s="34"/>
    </row>
    <row r="69" spans="1:10">
      <c r="A69" s="9"/>
      <c r="B69" s="9" t="s">
        <v>2</v>
      </c>
      <c r="C69" s="10"/>
      <c r="D69" s="11"/>
      <c r="E69" s="10"/>
      <c r="F69" s="12"/>
      <c r="G69" s="24">
        <f>SUM(G7:G68)</f>
        <v>232736091</v>
      </c>
      <c r="H69" s="13"/>
    </row>
    <row r="70" spans="1:10" s="29" customFormat="1" ht="72.75" customHeight="1">
      <c r="A70" s="26">
        <v>1</v>
      </c>
      <c r="B70" s="26" t="s">
        <v>13</v>
      </c>
      <c r="C70" s="36" t="s">
        <v>153</v>
      </c>
      <c r="D70" s="37" t="s">
        <v>154</v>
      </c>
      <c r="E70" s="37" t="s">
        <v>155</v>
      </c>
      <c r="F70" s="38" t="s">
        <v>156</v>
      </c>
      <c r="G70" s="39">
        <v>50000</v>
      </c>
      <c r="H70" s="40" t="s">
        <v>157</v>
      </c>
      <c r="I70" s="35"/>
    </row>
    <row r="71" spans="1:10" s="29" customFormat="1" ht="72.75" customHeight="1">
      <c r="A71" s="26">
        <v>2</v>
      </c>
      <c r="B71" s="26" t="s">
        <v>13</v>
      </c>
      <c r="C71" s="36" t="s">
        <v>17</v>
      </c>
      <c r="D71" s="37" t="s">
        <v>158</v>
      </c>
      <c r="E71" s="37" t="s">
        <v>159</v>
      </c>
      <c r="F71" s="38" t="s">
        <v>160</v>
      </c>
      <c r="G71" s="39">
        <v>15000</v>
      </c>
      <c r="H71" s="40" t="s">
        <v>157</v>
      </c>
      <c r="I71" s="35"/>
    </row>
    <row r="72" spans="1:10" s="29" customFormat="1" ht="72.75" customHeight="1">
      <c r="A72" s="26">
        <v>3</v>
      </c>
      <c r="B72" s="26" t="s">
        <v>13</v>
      </c>
      <c r="C72" s="36" t="s">
        <v>17</v>
      </c>
      <c r="D72" s="37" t="s">
        <v>161</v>
      </c>
      <c r="E72" s="37" t="s">
        <v>159</v>
      </c>
      <c r="F72" s="38" t="s">
        <v>162</v>
      </c>
      <c r="G72" s="39">
        <v>14787</v>
      </c>
      <c r="H72" s="40" t="s">
        <v>157</v>
      </c>
      <c r="I72" s="35"/>
    </row>
    <row r="73" spans="1:10" s="29" customFormat="1" ht="72.75" customHeight="1">
      <c r="A73" s="26">
        <v>4</v>
      </c>
      <c r="B73" s="26" t="s">
        <v>13</v>
      </c>
      <c r="C73" s="36" t="s">
        <v>28</v>
      </c>
      <c r="D73" s="37" t="s">
        <v>163</v>
      </c>
      <c r="E73" s="37" t="s">
        <v>159</v>
      </c>
      <c r="F73" s="38" t="s">
        <v>164</v>
      </c>
      <c r="G73" s="39">
        <v>15000</v>
      </c>
      <c r="H73" s="40" t="s">
        <v>157</v>
      </c>
      <c r="I73" s="35"/>
    </row>
    <row r="74" spans="1:10" s="29" customFormat="1" ht="72.75" customHeight="1">
      <c r="A74" s="26">
        <v>5</v>
      </c>
      <c r="B74" s="26" t="s">
        <v>13</v>
      </c>
      <c r="C74" s="36" t="s">
        <v>17</v>
      </c>
      <c r="D74" s="37" t="s">
        <v>165</v>
      </c>
      <c r="E74" s="37" t="s">
        <v>159</v>
      </c>
      <c r="F74" s="38" t="s">
        <v>25</v>
      </c>
      <c r="G74" s="39">
        <v>15000</v>
      </c>
      <c r="H74" s="40" t="s">
        <v>157</v>
      </c>
      <c r="I74" s="35"/>
    </row>
    <row r="75" spans="1:10" s="29" customFormat="1" ht="72.75" customHeight="1">
      <c r="A75" s="26">
        <v>6</v>
      </c>
      <c r="B75" s="26" t="s">
        <v>13</v>
      </c>
      <c r="C75" s="36" t="s">
        <v>17</v>
      </c>
      <c r="D75" s="37" t="s">
        <v>166</v>
      </c>
      <c r="E75" s="37" t="s">
        <v>159</v>
      </c>
      <c r="F75" s="38" t="s">
        <v>25</v>
      </c>
      <c r="G75" s="39">
        <v>15000</v>
      </c>
      <c r="H75" s="40" t="s">
        <v>157</v>
      </c>
      <c r="I75" s="35"/>
    </row>
    <row r="76" spans="1:10" s="29" customFormat="1" ht="72.75" customHeight="1">
      <c r="A76" s="26">
        <v>7</v>
      </c>
      <c r="B76" s="26" t="s">
        <v>13</v>
      </c>
      <c r="C76" s="36" t="s">
        <v>17</v>
      </c>
      <c r="D76" s="37" t="s">
        <v>167</v>
      </c>
      <c r="E76" s="37" t="s">
        <v>159</v>
      </c>
      <c r="F76" s="38" t="s">
        <v>25</v>
      </c>
      <c r="G76" s="39">
        <v>15000</v>
      </c>
      <c r="H76" s="40" t="s">
        <v>157</v>
      </c>
      <c r="I76" s="35"/>
    </row>
    <row r="77" spans="1:10" s="29" customFormat="1" ht="72.75" customHeight="1">
      <c r="A77" s="26">
        <v>8</v>
      </c>
      <c r="B77" s="26" t="s">
        <v>13</v>
      </c>
      <c r="C77" s="36" t="s">
        <v>17</v>
      </c>
      <c r="D77" s="37" t="s">
        <v>168</v>
      </c>
      <c r="E77" s="37" t="s">
        <v>159</v>
      </c>
      <c r="F77" s="38" t="s">
        <v>20</v>
      </c>
      <c r="G77" s="39">
        <v>15000</v>
      </c>
      <c r="H77" s="40" t="s">
        <v>157</v>
      </c>
      <c r="I77" s="35"/>
    </row>
    <row r="78" spans="1:10" s="29" customFormat="1" ht="72.75" customHeight="1">
      <c r="A78" s="26">
        <v>9</v>
      </c>
      <c r="B78" s="26" t="s">
        <v>13</v>
      </c>
      <c r="C78" s="36" t="s">
        <v>17</v>
      </c>
      <c r="D78" s="37" t="s">
        <v>169</v>
      </c>
      <c r="E78" s="37" t="s">
        <v>159</v>
      </c>
      <c r="F78" s="38" t="s">
        <v>92</v>
      </c>
      <c r="G78" s="39">
        <v>15000</v>
      </c>
      <c r="H78" s="40" t="s">
        <v>157</v>
      </c>
      <c r="I78" s="35"/>
    </row>
    <row r="79" spans="1:10" s="29" customFormat="1" ht="72.75" customHeight="1">
      <c r="A79" s="26">
        <v>10</v>
      </c>
      <c r="B79" s="26" t="s">
        <v>13</v>
      </c>
      <c r="C79" s="36" t="s">
        <v>17</v>
      </c>
      <c r="D79" s="37" t="s">
        <v>170</v>
      </c>
      <c r="E79" s="37" t="s">
        <v>171</v>
      </c>
      <c r="F79" s="38" t="s">
        <v>172</v>
      </c>
      <c r="G79" s="39">
        <v>13524</v>
      </c>
      <c r="H79" s="40" t="s">
        <v>157</v>
      </c>
      <c r="I79" s="35"/>
    </row>
    <row r="80" spans="1:10" s="29" customFormat="1" ht="72.75" customHeight="1">
      <c r="A80" s="26">
        <v>11</v>
      </c>
      <c r="B80" s="26" t="s">
        <v>13</v>
      </c>
      <c r="C80" s="36" t="s">
        <v>17</v>
      </c>
      <c r="D80" s="37" t="s">
        <v>173</v>
      </c>
      <c r="E80" s="37" t="s">
        <v>174</v>
      </c>
      <c r="F80" s="38" t="s">
        <v>172</v>
      </c>
      <c r="G80" s="39">
        <v>41026</v>
      </c>
      <c r="H80" s="40" t="s">
        <v>157</v>
      </c>
      <c r="I80" s="35"/>
    </row>
    <row r="81" spans="1:9" s="29" customFormat="1" ht="72.75" customHeight="1">
      <c r="A81" s="26">
        <v>12</v>
      </c>
      <c r="B81" s="26" t="s">
        <v>13</v>
      </c>
      <c r="C81" s="36" t="s">
        <v>17</v>
      </c>
      <c r="D81" s="37" t="s">
        <v>175</v>
      </c>
      <c r="E81" s="37" t="s">
        <v>159</v>
      </c>
      <c r="F81" s="38" t="s">
        <v>172</v>
      </c>
      <c r="G81" s="39">
        <v>15000</v>
      </c>
      <c r="H81" s="40" t="s">
        <v>157</v>
      </c>
      <c r="I81" s="35"/>
    </row>
    <row r="82" spans="1:9" s="29" customFormat="1" ht="72.75" customHeight="1">
      <c r="A82" s="26">
        <v>13</v>
      </c>
      <c r="B82" s="26" t="s">
        <v>13</v>
      </c>
      <c r="C82" s="36" t="s">
        <v>17</v>
      </c>
      <c r="D82" s="37" t="s">
        <v>173</v>
      </c>
      <c r="E82" s="37" t="s">
        <v>159</v>
      </c>
      <c r="F82" s="38" t="s">
        <v>176</v>
      </c>
      <c r="G82" s="39">
        <v>15000</v>
      </c>
      <c r="H82" s="40" t="s">
        <v>157</v>
      </c>
      <c r="I82" s="35"/>
    </row>
    <row r="83" spans="1:9" s="29" customFormat="1" ht="72.75" customHeight="1">
      <c r="A83" s="26">
        <v>14</v>
      </c>
      <c r="B83" s="26" t="s">
        <v>13</v>
      </c>
      <c r="C83" s="36" t="s">
        <v>17</v>
      </c>
      <c r="D83" s="37" t="s">
        <v>177</v>
      </c>
      <c r="E83" s="37" t="s">
        <v>159</v>
      </c>
      <c r="F83" s="38" t="s">
        <v>176</v>
      </c>
      <c r="G83" s="39">
        <v>15000</v>
      </c>
      <c r="H83" s="40" t="s">
        <v>157</v>
      </c>
      <c r="I83" s="35"/>
    </row>
    <row r="84" spans="1:9" s="29" customFormat="1" ht="72.75" customHeight="1">
      <c r="A84" s="26">
        <v>15</v>
      </c>
      <c r="B84" s="26" t="s">
        <v>13</v>
      </c>
      <c r="C84" s="36" t="s">
        <v>17</v>
      </c>
      <c r="D84" s="37" t="s">
        <v>167</v>
      </c>
      <c r="E84" s="37" t="s">
        <v>174</v>
      </c>
      <c r="F84" s="38" t="s">
        <v>178</v>
      </c>
      <c r="G84" s="39">
        <v>11627</v>
      </c>
      <c r="H84" s="40" t="s">
        <v>157</v>
      </c>
      <c r="I84" s="35"/>
    </row>
    <row r="85" spans="1:9" s="29" customFormat="1" ht="72.75" customHeight="1">
      <c r="A85" s="26">
        <v>16</v>
      </c>
      <c r="B85" s="26" t="s">
        <v>13</v>
      </c>
      <c r="C85" s="36" t="s">
        <v>17</v>
      </c>
      <c r="D85" s="37" t="s">
        <v>179</v>
      </c>
      <c r="E85" s="37" t="s">
        <v>159</v>
      </c>
      <c r="F85" s="38" t="s">
        <v>27</v>
      </c>
      <c r="G85" s="39">
        <v>14924</v>
      </c>
      <c r="H85" s="40" t="s">
        <v>157</v>
      </c>
      <c r="I85" s="35"/>
    </row>
    <row r="86" spans="1:9" s="29" customFormat="1" ht="72.75" customHeight="1">
      <c r="A86" s="26">
        <v>17</v>
      </c>
      <c r="B86" s="26" t="s">
        <v>13</v>
      </c>
      <c r="C86" s="36" t="s">
        <v>17</v>
      </c>
      <c r="D86" s="37" t="s">
        <v>180</v>
      </c>
      <c r="E86" s="37" t="s">
        <v>159</v>
      </c>
      <c r="F86" s="38" t="s">
        <v>27</v>
      </c>
      <c r="G86" s="39">
        <v>15000</v>
      </c>
      <c r="H86" s="40" t="s">
        <v>157</v>
      </c>
      <c r="I86" s="35"/>
    </row>
    <row r="87" spans="1:9" s="29" customFormat="1" ht="72.75" customHeight="1">
      <c r="A87" s="26">
        <v>18</v>
      </c>
      <c r="B87" s="26" t="s">
        <v>13</v>
      </c>
      <c r="C87" s="36" t="s">
        <v>17</v>
      </c>
      <c r="D87" s="37" t="s">
        <v>181</v>
      </c>
      <c r="E87" s="37" t="s">
        <v>159</v>
      </c>
      <c r="F87" s="38" t="s">
        <v>27</v>
      </c>
      <c r="G87" s="39">
        <v>15000</v>
      </c>
      <c r="H87" s="40" t="s">
        <v>157</v>
      </c>
      <c r="I87" s="35"/>
    </row>
    <row r="88" spans="1:9" s="29" customFormat="1" ht="72.75" customHeight="1">
      <c r="A88" s="26">
        <v>19</v>
      </c>
      <c r="B88" s="26" t="s">
        <v>13</v>
      </c>
      <c r="C88" s="36" t="s">
        <v>17</v>
      </c>
      <c r="D88" s="37" t="s">
        <v>182</v>
      </c>
      <c r="E88" s="37" t="s">
        <v>183</v>
      </c>
      <c r="F88" s="38" t="s">
        <v>137</v>
      </c>
      <c r="G88" s="39">
        <v>400000</v>
      </c>
      <c r="H88" s="40" t="s">
        <v>157</v>
      </c>
      <c r="I88" s="35"/>
    </row>
    <row r="89" spans="1:9" s="29" customFormat="1" ht="72.75" customHeight="1">
      <c r="A89" s="26">
        <v>20</v>
      </c>
      <c r="B89" s="26" t="s">
        <v>13</v>
      </c>
      <c r="C89" s="36" t="s">
        <v>17</v>
      </c>
      <c r="D89" s="37" t="s">
        <v>184</v>
      </c>
      <c r="E89" s="37" t="s">
        <v>185</v>
      </c>
      <c r="F89" s="38" t="s">
        <v>186</v>
      </c>
      <c r="G89" s="39">
        <v>2300000</v>
      </c>
      <c r="H89" s="40" t="s">
        <v>157</v>
      </c>
      <c r="I89" s="35"/>
    </row>
    <row r="90" spans="1:9" s="29" customFormat="1" ht="72.75" customHeight="1">
      <c r="A90" s="26">
        <v>21</v>
      </c>
      <c r="B90" s="26" t="s">
        <v>13</v>
      </c>
      <c r="C90" s="36" t="s">
        <v>17</v>
      </c>
      <c r="D90" s="37" t="s">
        <v>187</v>
      </c>
      <c r="E90" s="37" t="s">
        <v>188</v>
      </c>
      <c r="F90" s="38" t="s">
        <v>189</v>
      </c>
      <c r="G90" s="39">
        <v>700000</v>
      </c>
      <c r="H90" s="40" t="s">
        <v>157</v>
      </c>
      <c r="I90" s="35"/>
    </row>
    <row r="91" spans="1:9">
      <c r="A91" s="9"/>
      <c r="B91" s="9" t="s">
        <v>2</v>
      </c>
      <c r="C91" s="10"/>
      <c r="D91" s="11"/>
      <c r="E91" s="10"/>
      <c r="F91" s="12"/>
      <c r="G91" s="24">
        <f>SUM(G70:G90)</f>
        <v>3725888</v>
      </c>
      <c r="H91" s="13"/>
    </row>
    <row r="92" spans="1:9" s="29" customFormat="1" ht="72.75" customHeight="1">
      <c r="A92" s="26">
        <v>1</v>
      </c>
      <c r="B92" s="26" t="s">
        <v>13</v>
      </c>
      <c r="C92" s="36" t="s">
        <v>40</v>
      </c>
      <c r="D92" s="37" t="s">
        <v>190</v>
      </c>
      <c r="E92" s="37" t="s">
        <v>191</v>
      </c>
      <c r="F92" s="38" t="s">
        <v>192</v>
      </c>
      <c r="G92" s="39">
        <v>2000000</v>
      </c>
      <c r="H92" s="40" t="s">
        <v>193</v>
      </c>
      <c r="I92" s="35"/>
    </row>
    <row r="93" spans="1:9" s="29" customFormat="1" ht="72.75" customHeight="1">
      <c r="A93" s="26">
        <v>2</v>
      </c>
      <c r="B93" s="26" t="s">
        <v>13</v>
      </c>
      <c r="C93" s="36" t="s">
        <v>28</v>
      </c>
      <c r="D93" s="37" t="s">
        <v>194</v>
      </c>
      <c r="E93" s="37" t="s">
        <v>195</v>
      </c>
      <c r="F93" s="38" t="s">
        <v>196</v>
      </c>
      <c r="G93" s="39">
        <v>287071</v>
      </c>
      <c r="H93" s="40" t="s">
        <v>193</v>
      </c>
      <c r="I93" s="35"/>
    </row>
    <row r="94" spans="1:9" s="29" customFormat="1" ht="72.75" customHeight="1">
      <c r="A94" s="26">
        <v>3</v>
      </c>
      <c r="B94" s="26" t="s">
        <v>13</v>
      </c>
      <c r="C94" s="36" t="s">
        <v>40</v>
      </c>
      <c r="D94" s="37" t="s">
        <v>197</v>
      </c>
      <c r="E94" s="37" t="s">
        <v>198</v>
      </c>
      <c r="F94" s="38" t="s">
        <v>196</v>
      </c>
      <c r="G94" s="39">
        <v>123750</v>
      </c>
      <c r="H94" s="40" t="s">
        <v>193</v>
      </c>
      <c r="I94" s="35"/>
    </row>
    <row r="95" spans="1:9" s="29" customFormat="1" ht="72.75" customHeight="1">
      <c r="A95" s="26">
        <v>4</v>
      </c>
      <c r="B95" s="26" t="s">
        <v>13</v>
      </c>
      <c r="C95" s="36" t="s">
        <v>40</v>
      </c>
      <c r="D95" s="37" t="s">
        <v>199</v>
      </c>
      <c r="E95" s="37" t="s">
        <v>200</v>
      </c>
      <c r="F95" s="38" t="s">
        <v>196</v>
      </c>
      <c r="G95" s="39">
        <v>12500</v>
      </c>
      <c r="H95" s="40" t="s">
        <v>193</v>
      </c>
      <c r="I95" s="35"/>
    </row>
    <row r="96" spans="1:9" s="29" customFormat="1" ht="72.75" customHeight="1">
      <c r="A96" s="26">
        <v>5</v>
      </c>
      <c r="B96" s="26" t="s">
        <v>13</v>
      </c>
      <c r="C96" s="36" t="s">
        <v>40</v>
      </c>
      <c r="D96" s="37" t="s">
        <v>201</v>
      </c>
      <c r="E96" s="37" t="s">
        <v>202</v>
      </c>
      <c r="F96" s="38" t="s">
        <v>196</v>
      </c>
      <c r="G96" s="39">
        <v>12500</v>
      </c>
      <c r="H96" s="40" t="s">
        <v>193</v>
      </c>
      <c r="I96" s="35"/>
    </row>
    <row r="97" spans="1:9" s="29" customFormat="1" ht="72.75" customHeight="1">
      <c r="A97" s="26">
        <v>6</v>
      </c>
      <c r="B97" s="26" t="s">
        <v>13</v>
      </c>
      <c r="C97" s="36" t="s">
        <v>40</v>
      </c>
      <c r="D97" s="37" t="s">
        <v>203</v>
      </c>
      <c r="E97" s="37" t="s">
        <v>204</v>
      </c>
      <c r="F97" s="38" t="s">
        <v>196</v>
      </c>
      <c r="G97" s="39">
        <v>12500</v>
      </c>
      <c r="H97" s="40" t="s">
        <v>193</v>
      </c>
      <c r="I97" s="35"/>
    </row>
    <row r="98" spans="1:9" s="29" customFormat="1" ht="72.75" customHeight="1">
      <c r="A98" s="26">
        <v>7</v>
      </c>
      <c r="B98" s="26" t="s">
        <v>13</v>
      </c>
      <c r="C98" s="36" t="s">
        <v>40</v>
      </c>
      <c r="D98" s="37" t="s">
        <v>205</v>
      </c>
      <c r="E98" s="37" t="s">
        <v>202</v>
      </c>
      <c r="F98" s="38" t="s">
        <v>196</v>
      </c>
      <c r="G98" s="39">
        <v>12500</v>
      </c>
      <c r="H98" s="40" t="s">
        <v>193</v>
      </c>
      <c r="I98" s="35"/>
    </row>
    <row r="99" spans="1:9" s="29" customFormat="1" ht="72.75" customHeight="1">
      <c r="A99" s="26">
        <v>8</v>
      </c>
      <c r="B99" s="26" t="s">
        <v>13</v>
      </c>
      <c r="C99" s="36" t="s">
        <v>57</v>
      </c>
      <c r="D99" s="37" t="s">
        <v>206</v>
      </c>
      <c r="E99" s="37" t="s">
        <v>202</v>
      </c>
      <c r="F99" s="38" t="s">
        <v>196</v>
      </c>
      <c r="G99" s="39">
        <v>12500</v>
      </c>
      <c r="H99" s="40" t="s">
        <v>193</v>
      </c>
      <c r="I99" s="35"/>
    </row>
    <row r="100" spans="1:9" s="29" customFormat="1" ht="72.75" customHeight="1">
      <c r="A100" s="26">
        <v>9</v>
      </c>
      <c r="B100" s="26" t="s">
        <v>13</v>
      </c>
      <c r="C100" s="36" t="s">
        <v>40</v>
      </c>
      <c r="D100" s="37" t="s">
        <v>207</v>
      </c>
      <c r="E100" s="37" t="s">
        <v>202</v>
      </c>
      <c r="F100" s="38" t="s">
        <v>196</v>
      </c>
      <c r="G100" s="39">
        <v>12500</v>
      </c>
      <c r="H100" s="40" t="s">
        <v>193</v>
      </c>
      <c r="I100" s="35"/>
    </row>
    <row r="101" spans="1:9" s="29" customFormat="1" ht="72.75" customHeight="1">
      <c r="A101" s="26">
        <v>10</v>
      </c>
      <c r="B101" s="26" t="s">
        <v>13</v>
      </c>
      <c r="C101" s="36" t="s">
        <v>40</v>
      </c>
      <c r="D101" s="37" t="s">
        <v>208</v>
      </c>
      <c r="E101" s="37" t="s">
        <v>209</v>
      </c>
      <c r="F101" s="38" t="s">
        <v>196</v>
      </c>
      <c r="G101" s="39">
        <v>6250</v>
      </c>
      <c r="H101" s="40" t="s">
        <v>193</v>
      </c>
      <c r="I101" s="35"/>
    </row>
    <row r="102" spans="1:9" s="29" customFormat="1" ht="72.75" customHeight="1">
      <c r="A102" s="26">
        <v>11</v>
      </c>
      <c r="B102" s="26" t="s">
        <v>13</v>
      </c>
      <c r="C102" s="36" t="s">
        <v>210</v>
      </c>
      <c r="D102" s="37" t="s">
        <v>211</v>
      </c>
      <c r="E102" s="37" t="s">
        <v>212</v>
      </c>
      <c r="F102" s="38" t="s">
        <v>213</v>
      </c>
      <c r="G102" s="39">
        <v>200000</v>
      </c>
      <c r="H102" s="40" t="s">
        <v>193</v>
      </c>
      <c r="I102" s="35"/>
    </row>
    <row r="103" spans="1:9" s="29" customFormat="1" ht="72.75" customHeight="1">
      <c r="A103" s="26">
        <v>12</v>
      </c>
      <c r="B103" s="26" t="s">
        <v>13</v>
      </c>
      <c r="C103" s="36" t="s">
        <v>28</v>
      </c>
      <c r="D103" s="37" t="s">
        <v>214</v>
      </c>
      <c r="E103" s="37" t="s">
        <v>215</v>
      </c>
      <c r="F103" s="38" t="s">
        <v>216</v>
      </c>
      <c r="G103" s="39">
        <v>800000</v>
      </c>
      <c r="H103" s="40" t="s">
        <v>193</v>
      </c>
      <c r="I103" s="35"/>
    </row>
    <row r="104" spans="1:9" s="29" customFormat="1" ht="72.75" customHeight="1">
      <c r="A104" s="26">
        <v>13</v>
      </c>
      <c r="B104" s="26" t="s">
        <v>13</v>
      </c>
      <c r="C104" s="36" t="s">
        <v>40</v>
      </c>
      <c r="D104" s="37" t="s">
        <v>217</v>
      </c>
      <c r="E104" s="37" t="s">
        <v>218</v>
      </c>
      <c r="F104" s="38" t="s">
        <v>196</v>
      </c>
      <c r="G104" s="39">
        <v>16278</v>
      </c>
      <c r="H104" s="40" t="s">
        <v>193</v>
      </c>
      <c r="I104" s="35"/>
    </row>
    <row r="105" spans="1:9" s="29" customFormat="1" ht="72.75" customHeight="1">
      <c r="A105" s="26">
        <v>14</v>
      </c>
      <c r="B105" s="26" t="s">
        <v>13</v>
      </c>
      <c r="C105" s="36" t="s">
        <v>28</v>
      </c>
      <c r="D105" s="37" t="s">
        <v>219</v>
      </c>
      <c r="E105" s="37" t="s">
        <v>220</v>
      </c>
      <c r="F105" s="38" t="s">
        <v>221</v>
      </c>
      <c r="G105" s="39">
        <v>60000</v>
      </c>
      <c r="H105" s="40" t="s">
        <v>193</v>
      </c>
      <c r="I105" s="35"/>
    </row>
    <row r="106" spans="1:9">
      <c r="A106" s="9"/>
      <c r="B106" s="9" t="s">
        <v>3</v>
      </c>
      <c r="C106" s="10"/>
      <c r="D106" s="11"/>
      <c r="E106" s="10"/>
      <c r="F106" s="12"/>
      <c r="G106" s="24">
        <f>SUM(G92:G105)</f>
        <v>3568349</v>
      </c>
      <c r="H106" s="13"/>
    </row>
    <row r="107" spans="1:9" s="7" customFormat="1">
      <c r="A107" s="14"/>
      <c r="B107" s="14" t="s">
        <v>4</v>
      </c>
      <c r="C107" s="15"/>
      <c r="D107" s="16"/>
      <c r="E107" s="15"/>
      <c r="F107" s="17"/>
      <c r="G107" s="25">
        <f>G69+G91+G106</f>
        <v>240030328</v>
      </c>
      <c r="H107" s="18"/>
    </row>
    <row r="108" spans="1:9" s="7" customFormat="1" ht="48.75" customHeight="1">
      <c r="A108" s="8"/>
      <c r="B108" s="19"/>
      <c r="C108" s="19"/>
      <c r="D108" s="20"/>
      <c r="E108" s="19"/>
      <c r="F108" s="42"/>
    </row>
    <row r="109" spans="1:9" s="7" customFormat="1" ht="48.75" customHeight="1">
      <c r="A109" s="8"/>
      <c r="B109" s="19"/>
      <c r="C109" s="19"/>
      <c r="D109" s="20"/>
      <c r="E109" s="19"/>
      <c r="F109" s="42"/>
    </row>
    <row r="110" spans="1:9" s="7" customFormat="1" ht="48.75" customHeight="1">
      <c r="A110" s="8"/>
      <c r="B110" s="19"/>
      <c r="C110" s="19"/>
      <c r="D110" s="20"/>
      <c r="E110" s="19"/>
      <c r="F110" s="42"/>
    </row>
    <row r="111" spans="1:9" s="7" customFormat="1" ht="48.75" customHeight="1">
      <c r="A111" s="8"/>
      <c r="B111" s="19"/>
      <c r="C111" s="19"/>
      <c r="D111" s="20"/>
      <c r="E111" s="19"/>
      <c r="F111" s="42"/>
    </row>
    <row r="112" spans="1:9" s="7" customFormat="1" ht="48.75" customHeight="1">
      <c r="A112" s="8"/>
      <c r="B112" s="19"/>
      <c r="C112" s="19"/>
      <c r="D112" s="20"/>
      <c r="E112" s="19"/>
      <c r="F112" s="42"/>
    </row>
    <row r="113" spans="1:7" s="7" customFormat="1" ht="48.75" customHeight="1">
      <c r="A113" s="8"/>
      <c r="B113" s="19"/>
      <c r="C113" s="19"/>
      <c r="D113" s="20"/>
      <c r="E113" s="19"/>
      <c r="F113" s="42"/>
    </row>
    <row r="114" spans="1:7" s="7" customFormat="1" ht="48.75" customHeight="1">
      <c r="A114" s="8"/>
      <c r="B114" s="19"/>
      <c r="C114" s="19"/>
      <c r="D114" s="20"/>
      <c r="E114" s="19"/>
      <c r="F114" s="42"/>
    </row>
    <row r="115" spans="1:7">
      <c r="A115" s="8"/>
      <c r="B115" s="19"/>
      <c r="C115" s="19"/>
      <c r="D115" s="20"/>
      <c r="E115" s="19"/>
      <c r="F115" s="42"/>
      <c r="G115" s="7"/>
    </row>
    <row r="116" spans="1:7">
      <c r="A116" s="8"/>
      <c r="B116" s="19"/>
      <c r="C116" s="19"/>
      <c r="D116" s="20"/>
      <c r="E116" s="19"/>
      <c r="F116" s="42"/>
      <c r="G116" s="7"/>
    </row>
    <row r="117" spans="1:7">
      <c r="A117" s="8"/>
      <c r="B117" s="19"/>
      <c r="C117" s="19"/>
      <c r="D117" s="20"/>
      <c r="E117" s="19"/>
      <c r="F117" s="42"/>
      <c r="G117" s="7"/>
    </row>
    <row r="118" spans="1:7">
      <c r="A118" s="8"/>
      <c r="B118" s="19"/>
      <c r="C118" s="19"/>
      <c r="D118" s="20"/>
      <c r="E118" s="19"/>
      <c r="F118" s="42"/>
      <c r="G118" s="7"/>
    </row>
    <row r="119" spans="1:7" ht="21" customHeight="1">
      <c r="A119" s="8"/>
      <c r="B119" s="19"/>
      <c r="C119" s="19"/>
      <c r="D119" s="20"/>
      <c r="E119" s="19"/>
      <c r="F119" s="42"/>
      <c r="G119" s="7"/>
    </row>
    <row r="120" spans="1:7">
      <c r="A120" s="8"/>
      <c r="B120" s="19"/>
      <c r="C120" s="19"/>
      <c r="D120" s="20"/>
      <c r="E120" s="19"/>
      <c r="F120" s="42"/>
      <c r="G120" s="7"/>
    </row>
    <row r="121" spans="1:7">
      <c r="A121" s="8"/>
      <c r="B121" s="19"/>
      <c r="C121" s="19"/>
      <c r="D121" s="20"/>
      <c r="E121" s="19"/>
      <c r="F121" s="42"/>
      <c r="G121" s="7"/>
    </row>
    <row r="122" spans="1:7">
      <c r="A122" s="8"/>
      <c r="B122" s="19"/>
      <c r="C122" s="19"/>
      <c r="D122" s="20"/>
      <c r="E122" s="19"/>
      <c r="F122" s="42"/>
      <c r="G122" s="7"/>
    </row>
    <row r="123" spans="1:7">
      <c r="A123" s="8"/>
      <c r="B123" s="19"/>
      <c r="C123" s="19"/>
      <c r="D123" s="20"/>
      <c r="E123" s="19"/>
      <c r="F123" s="42"/>
      <c r="G123" s="7"/>
    </row>
    <row r="124" spans="1:7">
      <c r="A124" s="8"/>
      <c r="B124" s="19"/>
      <c r="C124" s="19"/>
      <c r="D124" s="20"/>
      <c r="E124" s="19"/>
      <c r="F124" s="42"/>
      <c r="G124" s="7"/>
    </row>
    <row r="125" spans="1:7">
      <c r="A125" s="8"/>
      <c r="B125" s="19"/>
      <c r="C125" s="19"/>
      <c r="D125" s="20"/>
      <c r="E125" s="19"/>
      <c r="F125" s="42"/>
      <c r="G125" s="7"/>
    </row>
    <row r="126" spans="1:7">
      <c r="A126" s="8"/>
      <c r="B126" s="19"/>
      <c r="C126" s="19"/>
      <c r="D126" s="20"/>
      <c r="E126" s="19"/>
      <c r="F126" s="42"/>
      <c r="G126" s="7"/>
    </row>
    <row r="127" spans="1:7">
      <c r="A127" s="8"/>
      <c r="B127" s="19"/>
      <c r="C127" s="19"/>
      <c r="D127" s="20"/>
      <c r="E127" s="19"/>
      <c r="F127" s="42"/>
      <c r="G127" s="7"/>
    </row>
    <row r="128" spans="1:7">
      <c r="A128" s="8"/>
      <c r="B128" s="19"/>
      <c r="C128" s="19"/>
      <c r="D128" s="20"/>
      <c r="E128" s="19"/>
      <c r="F128" s="42"/>
      <c r="G128" s="7"/>
    </row>
    <row r="129" spans="1:7">
      <c r="A129" s="8"/>
      <c r="B129" s="19"/>
      <c r="C129" s="19"/>
      <c r="D129" s="20"/>
      <c r="E129" s="19"/>
      <c r="F129" s="42"/>
      <c r="G129" s="7"/>
    </row>
    <row r="130" spans="1:7">
      <c r="A130" s="8"/>
    </row>
  </sheetData>
  <sortState ref="B7:F43">
    <sortCondition ref="B7:B43"/>
  </sortState>
  <mergeCells count="11">
    <mergeCell ref="A5:A6"/>
    <mergeCell ref="H5:H6"/>
    <mergeCell ref="B1:G1"/>
    <mergeCell ref="B2:G2"/>
    <mergeCell ref="B3:G3"/>
    <mergeCell ref="B5:B6"/>
    <mergeCell ref="C5:C6"/>
    <mergeCell ref="D5:D6"/>
    <mergeCell ref="E5:E6"/>
    <mergeCell ref="F5:F6"/>
    <mergeCell ref="G5:G6"/>
  </mergeCells>
  <phoneticPr fontId="6" type="noConversion"/>
  <pageMargins left="0.59055118110236227" right="0.59055118110236227" top="0.27559055118110237" bottom="0.35433070866141736" header="0.23622047244094491" footer="0.15748031496062992"/>
  <pageSetup paperSize="9" scale="43" fitToHeight="0" orientation="portrait" useFirstPageNumber="1" r:id="rId1"/>
  <headerFooter alignWithMargins="0">
    <oddFooter xml:space="preserve">&amp;C 第 &amp;P 頁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影視局113年度截至第1季補(捐)助-補助團體</vt:lpstr>
      <vt:lpstr>'影視局113年度截至第1季補(捐)助-補助團體'!Print_Area</vt:lpstr>
      <vt:lpstr>'影視局113年度截至第1季補(捐)助-補助團體'!Print_Titles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朱靜瑜</dc:creator>
  <cp:lastModifiedBy>洪嘉翎</cp:lastModifiedBy>
  <cp:lastPrinted>2020-07-10T06:04:07Z</cp:lastPrinted>
  <dcterms:created xsi:type="dcterms:W3CDTF">2019-04-10T02:06:36Z</dcterms:created>
  <dcterms:modified xsi:type="dcterms:W3CDTF">2024-04-03T02:27:41Z</dcterms:modified>
</cp:coreProperties>
</file>