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q10080\Desktop\調查表、e-mail月報、公文\e-mail月報資料調查表\110年度\政策宣導-姚劭融(8)\"/>
    </mc:Choice>
  </mc:AlternateContent>
  <bookViews>
    <workbookView xWindow="0" yWindow="0" windowWidth="23040" windowHeight="8196" tabRatio="500"/>
  </bookViews>
  <sheets>
    <sheet name="工作表1" sheetId="1" r:id="rId1"/>
  </sheets>
  <definedNames>
    <definedName name="_xlnm.Print_Area" localSheetId="0">工作表1!$A$1:$L$25</definedName>
    <definedName name="_xlnm.Print_Titles" localSheetId="0">工作表1!$3:$3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<sst xmlns="http://schemas.openxmlformats.org/spreadsheetml/2006/main" count="147" uniqueCount="95">
  <si>
    <r>
      <rPr>
        <sz val="14"/>
        <color rgb="FF000000"/>
        <rFont val="標楷體"/>
        <family val="4"/>
        <charset val="136"/>
      </rP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</si>
  <si>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</si>
  <si>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rPr>
        <b/>
        <sz val="16"/>
        <color rgb="FF000000"/>
        <rFont val="標楷體"/>
        <family val="4"/>
        <charset val="136"/>
      </rP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</si>
  <si>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</si>
  <si>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</si>
  <si>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</si>
  <si>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</si>
  <si>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</si>
  <si>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</si>
  <si>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</si>
  <si>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</si>
  <si>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</si>
  <si>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</si>
  <si>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承辦人：</t>
  </si>
  <si>
    <r>
      <rPr>
        <sz val="14"/>
        <color rgb="FF000000"/>
        <rFont val="標楷體"/>
        <family val="4"/>
        <charset val="136"/>
      </rP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</si>
  <si>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</si>
  <si>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</si>
  <si>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t>本表所稱之財團法人，係指政府捐助基金50％以上成立之財團法人。</t>
  </si>
  <si>
    <t>3.</t>
  </si>
  <si>
    <r>
      <rPr>
        <sz val="14"/>
        <color rgb="FF000000"/>
        <rFont val="標楷體"/>
        <family val="4"/>
        <charset val="136"/>
      </rP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</si>
  <si>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</si>
  <si>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5.</t>
  </si>
  <si>
    <r>
      <rPr>
        <sz val="14"/>
        <color rgb="FF000000"/>
        <rFont val="標楷體"/>
        <family val="4"/>
        <charset val="136"/>
      </rPr>
      <t>預算來源查填總預算、○○特別預算、國營事業、非營業特種基金或</t>
    </r>
    <r>
      <rPr>
        <u/>
        <sz val="14"/>
        <color rgb="FF000000"/>
        <rFont val="標楷體"/>
        <family val="4"/>
        <charset val="136"/>
      </rPr>
      <t>財團法人</t>
    </r>
    <r>
      <rPr>
        <sz val="14"/>
        <color rgb="FF000000"/>
        <rFont val="標楷體"/>
        <family val="4"/>
        <charset val="136"/>
      </rPr>
      <t>預算。</t>
    </r>
  </si>
  <si>
    <t>6.</t>
  </si>
  <si>
    <t>7.</t>
  </si>
  <si>
    <t>國立彰化生活美學館</t>
    <phoneticPr fontId="21" type="noConversion"/>
  </si>
  <si>
    <t>放下-2021林善述作品展</t>
    <phoneticPr fontId="21" type="noConversion"/>
  </si>
  <si>
    <t>平面媒體</t>
    <phoneticPr fontId="21" type="noConversion"/>
  </si>
  <si>
    <t>110.12.13</t>
    <phoneticPr fontId="21" type="noConversion"/>
  </si>
  <si>
    <t>研究發展組</t>
    <phoneticPr fontId="21" type="noConversion"/>
  </si>
  <si>
    <t>公務預算</t>
    <phoneticPr fontId="21" type="noConversion"/>
  </si>
  <si>
    <t>彰化生活美學館業務</t>
    <phoneticPr fontId="21" type="noConversion"/>
  </si>
  <si>
    <t>真晨報業有限公司</t>
    <phoneticPr fontId="21" type="noConversion"/>
  </si>
  <si>
    <t>真晨報</t>
    <phoneticPr fontId="21" type="noConversion"/>
  </si>
  <si>
    <t>廣播媒體</t>
    <phoneticPr fontId="21" type="noConversion"/>
  </si>
  <si>
    <t>靈燦潛靜—黃圻文的心藝旅程</t>
    <phoneticPr fontId="21" type="noConversion"/>
  </si>
  <si>
    <t>110.12.21-12.23</t>
    <phoneticPr fontId="21" type="noConversion"/>
  </si>
  <si>
    <t>好家庭廣播股份有限公司</t>
    <phoneticPr fontId="21" type="noConversion"/>
  </si>
  <si>
    <t>古典音樂台FM97.7</t>
    <phoneticPr fontId="21" type="noConversion"/>
  </si>
  <si>
    <t>放下-2021林善述作品展、
2021小鎮藝術節</t>
    <phoneticPr fontId="21" type="noConversion"/>
  </si>
  <si>
    <t>110.12.3-12.15</t>
    <phoneticPr fontId="21" type="noConversion"/>
  </si>
  <si>
    <t xml:space="preserve">城市廣播網FM 92.9 </t>
    <phoneticPr fontId="21" type="noConversion"/>
  </si>
  <si>
    <t>110.12.20-12.22</t>
    <phoneticPr fontId="21" type="noConversion"/>
  </si>
  <si>
    <t>電視媒體</t>
    <phoneticPr fontId="21" type="noConversion"/>
  </si>
  <si>
    <t>新頻道有線電視股份有限公司</t>
    <phoneticPr fontId="21" type="noConversion"/>
  </si>
  <si>
    <t>凱擘彰化04台HD</t>
    <phoneticPr fontId="21" type="noConversion"/>
  </si>
  <si>
    <t>收聽範圍涵蓋中部地區廣播及網路線上電台，聽眾以音樂、藝文愛好者為主，切合本館活動族群，能達到宣傳效果。</t>
    <phoneticPr fontId="21" type="noConversion"/>
  </si>
  <si>
    <t>該台提供重要國內外分眾資訊，以及都會成人流行音樂，收聽對象鎖定25-45歲族群，能將活動訊息傳達給更多元的聽眾。</t>
    <phoneticPr fontId="21" type="noConversion"/>
  </si>
  <si>
    <t>播放區域涵蓋彰化縣11萬用戶，透過明亮的廣宣圖卡，讓藝文看板完整呈現，讓觀眾即時接收活動訊息。</t>
    <phoneticPr fontId="21" type="noConversion"/>
  </si>
  <si>
    <t>該報每日發行量27萬份以上，並在全國超市同步上架，提供多樣廣告露出機會。</t>
    <phoneticPr fontId="21" type="noConversion"/>
  </si>
  <si>
    <t>國立彰化生活美學館110年12月辦理政策及業務宣導之執行情形表</t>
    <phoneticPr fontId="21" type="noConversion"/>
  </si>
  <si>
    <t>機關首長：</t>
    <phoneticPr fontId="21" type="noConversion"/>
  </si>
  <si>
    <t>本表係依預算法第62條之1規範，凡編列預算於平面媒體、廣播媒體、網路媒體(含社群媒體)及電視媒體辦理政策及業務宣導為填表範圍。</t>
    <phoneticPr fontId="21" type="noConversion"/>
  </si>
  <si>
    <t>執行單位係指各機關或國營事業之內部業務承辦單位。</t>
    <phoneticPr fontId="21" type="noConversion"/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</si>
  <si>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  <phoneticPr fontId="21" type="noConversion"/>
  </si>
  <si>
    <t>蔡美珠</t>
    <phoneticPr fontId="21" type="noConversion"/>
  </si>
  <si>
    <t>尹彙武</t>
    <phoneticPr fontId="21" type="noConversion"/>
  </si>
  <si>
    <t>城市廣播股份有限公司</t>
    <phoneticPr fontId="21" type="noConversion"/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</si>
  <si>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特別預算及政事型特種基金填至業務(工作)計畫；業權型基金填至損益表（收支餘絀表）3級科目（xx成本或xx費用）；財團法人填至收支營運表3級科目（xx支出或xx費用）。</t>
    </r>
  </si>
  <si>
    <t>110.12.15</t>
    <phoneticPr fontId="21" type="noConversion"/>
  </si>
  <si>
    <t>民眾日報傳播事業有限公司</t>
    <phoneticPr fontId="21" type="noConversion"/>
  </si>
  <si>
    <t>民眾日報</t>
    <phoneticPr fontId="21" type="noConversion"/>
  </si>
  <si>
    <t>110.12.7~
110.12.12</t>
    <phoneticPr fontId="21" type="noConversion"/>
  </si>
  <si>
    <t>中廣流行網(FM102.1)、中廣新聞網(AM720)、中廣鄉親服務網(AM1062)</t>
    <phoneticPr fontId="21" type="noConversion"/>
  </si>
  <si>
    <t>中國廣播股份有限公司</t>
    <phoneticPr fontId="21" type="noConversion"/>
  </si>
  <si>
    <t>小計</t>
    <phoneticPr fontId="21" type="noConversion"/>
  </si>
  <si>
    <t>2021小鎮藝術Youtuber網紅出機直播2則</t>
    <phoneticPr fontId="21" type="noConversion"/>
  </si>
  <si>
    <t>網路媒體(含社群媒體)</t>
    <phoneticPr fontId="21" type="noConversion"/>
  </si>
  <si>
    <t>110.12.4，3分鐘直播1次</t>
    <phoneticPr fontId="21" type="noConversion"/>
  </si>
  <si>
    <t>推廣輔導組</t>
    <phoneticPr fontId="21" type="noConversion"/>
  </si>
  <si>
    <t>總預算</t>
    <phoneticPr fontId="21" type="noConversion"/>
  </si>
  <si>
    <t>橙希創意行銷有限公司</t>
    <phoneticPr fontId="21" type="noConversion"/>
  </si>
  <si>
    <t>Logan D Beck 小貝臉書及Youtuber直播</t>
    <phoneticPr fontId="21" type="noConversion"/>
  </si>
  <si>
    <t>2021小鎮藝術(網路平面新聞露出10則)</t>
    <phoneticPr fontId="21" type="noConversion"/>
  </si>
  <si>
    <t>110.11.29-110.12.5，共10家</t>
    <phoneticPr fontId="21" type="noConversion"/>
  </si>
  <si>
    <t>觀傳媒、滔新聞、台灣生活新聞、Hinet生活誌、Pchome新聞、台灣好報、經濟日報、雅虎新聞、南投新聞、新浪新聞</t>
    <phoneticPr fontId="21" type="noConversion"/>
  </si>
  <si>
    <t>2021小鎮藝術(粉絲專頁活動期間經營管理)</t>
    <phoneticPr fontId="21" type="noConversion"/>
  </si>
  <si>
    <t>110.11.22-110.12.24，共50則發文數</t>
    <phoneticPr fontId="21" type="noConversion"/>
  </si>
  <si>
    <t>活動訊息公告及露出，7,835人按讚數及8,030人追蹤。</t>
    <phoneticPr fontId="21" type="noConversion"/>
  </si>
  <si>
    <t>小鎮藝術節粉絲專頁</t>
    <phoneticPr fontId="21" type="noConversion"/>
  </si>
  <si>
    <t>2021小鎮藝術節(點亮新台灣)</t>
    <phoneticPr fontId="21" type="noConversion"/>
  </si>
  <si>
    <t>電視媒體</t>
  </si>
  <si>
    <t>111.1月份，1集</t>
    <phoneticPr fontId="21" type="noConversion"/>
  </si>
  <si>
    <t>年代Much台-點亮新台灣</t>
    <phoneticPr fontId="21" type="noConversion"/>
  </si>
  <si>
    <t>廠商回饋免費出機採訪</t>
    <phoneticPr fontId="21" type="noConversion"/>
  </si>
  <si>
    <t>該報為綜合性日報，讀者遍及全國，有助於將活動訊息傳達給更多元的聽眾。</t>
    <phoneticPr fontId="21" type="noConversion"/>
  </si>
  <si>
    <t>擁有超過百分之三十以上的總收聽率，有助展覽訊息露出。</t>
    <phoneticPr fontId="21" type="noConversion"/>
  </si>
  <si>
    <t>觸及網紅50.2萬名訂閱粉絲觀眾及1,636人點閱按讚及155筆數留言。</t>
    <phoneticPr fontId="21" type="noConversion"/>
  </si>
  <si>
    <t>全國及中彰投版網路媒體所有觀眾。</t>
    <phoneticPr fontId="21" type="noConversion"/>
  </si>
  <si>
    <t>全國版電視媒體所有觀眾。</t>
    <phoneticPr fontId="21" type="noConversion"/>
  </si>
  <si>
    <t>連絡電話：04-7222729分機110</t>
    <phoneticPr fontId="21" type="noConversion"/>
  </si>
  <si>
    <t>110.4.30~
110.5.15</t>
    <phoneticPr fontId="21" type="noConversion"/>
  </si>
  <si>
    <t>中廣流行網(FM102.1)、中廣新聞網(AM720)、中廣鄉親服務網(AM1062)</t>
  </si>
  <si>
    <r>
      <rPr>
        <b/>
        <sz val="12"/>
        <color rgb="FFFF0000"/>
        <rFont val="標楷體"/>
        <family val="4"/>
        <charset val="136"/>
      </rPr>
      <t>5月重複申報更正扣除:</t>
    </r>
    <r>
      <rPr>
        <sz val="12"/>
        <color rgb="FFFF0000"/>
        <rFont val="標楷體"/>
        <family val="4"/>
        <charset val="136"/>
      </rPr>
      <t xml:space="preserve">
六六信願行─2021拾得書畫篆刻三法印展</t>
    </r>
    <phoneticPr fontId="21" type="noConversion"/>
  </si>
  <si>
    <r>
      <rPr>
        <b/>
        <sz val="12"/>
        <color rgb="FFFF0000"/>
        <rFont val="標楷體"/>
        <family val="4"/>
        <charset val="136"/>
      </rPr>
      <t>5月重複申報更正扣除:</t>
    </r>
    <r>
      <rPr>
        <sz val="12"/>
        <color rgb="FFFF0000"/>
        <rFont val="標楷體"/>
        <family val="4"/>
        <charset val="136"/>
      </rPr>
      <t xml:space="preserve">
期程跨越4月、5月，故4、5月皆填報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</si>
</sst>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$NT$-404]#,##0.00;[Red]\-[$NT$-404]#,##0.00"/>
    <numFmt numFmtId="177" formatCode="_-* #,##0_-;\-* #,##0_-;_-* &quot;-&quot;??_-;_-@_-"/>
  </numFmts>
  <fonts count="30" x14ac:knownFonts="1">
    <font>
      <sz val="12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9"/>
      <name val="新細明體"/>
      <charset val="136"/>
    </font>
    <font>
      <sz val="12"/>
      <color rgb="FF000000"/>
      <name val="標楷體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20" fillId="0" borderId="0" applyBorder="0" applyProtection="0">
      <alignment horizontal="center" vertical="center"/>
    </xf>
    <xf numFmtId="0" fontId="20" fillId="0" borderId="0" applyBorder="0" applyProtection="0">
      <alignment horizontal="center" vertical="center" textRotation="90"/>
    </xf>
    <xf numFmtId="0" fontId="2" fillId="0" borderId="0" applyBorder="0" applyProtection="0">
      <alignment vertical="center"/>
    </xf>
    <xf numFmtId="0" fontId="3" fillId="2" borderId="0" applyBorder="0" applyProtection="0">
      <alignment vertical="center"/>
    </xf>
    <xf numFmtId="0" fontId="3" fillId="3" borderId="0" applyBorder="0" applyProtection="0">
      <alignment vertical="center"/>
    </xf>
    <xf numFmtId="0" fontId="2" fillId="4" borderId="0" applyBorder="0" applyProtection="0">
      <alignment vertical="center"/>
    </xf>
    <xf numFmtId="0" fontId="4" fillId="5" borderId="0" applyBorder="0" applyProtection="0">
      <alignment vertical="center"/>
    </xf>
    <xf numFmtId="0" fontId="5" fillId="6" borderId="0" applyBorder="0" applyProtection="0">
      <alignment vertical="center"/>
    </xf>
    <xf numFmtId="0" fontId="6" fillId="0" borderId="0" applyBorder="0" applyProtection="0">
      <alignment vertical="center"/>
    </xf>
    <xf numFmtId="0" fontId="7" fillId="7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8" borderId="0" applyBorder="0" applyProtection="0">
      <alignment vertical="center"/>
    </xf>
    <xf numFmtId="0" fontId="12" fillId="8" borderId="1" applyProtection="0">
      <alignment vertical="center"/>
    </xf>
    <xf numFmtId="0" fontId="20" fillId="0" borderId="0" applyBorder="0" applyProtection="0">
      <alignment vertical="center"/>
    </xf>
    <xf numFmtId="0" fontId="20" fillId="0" borderId="0" applyBorder="0" applyProtection="0">
      <alignment vertical="center"/>
    </xf>
    <xf numFmtId="0" fontId="4" fillId="0" borderId="0" applyBorder="0" applyProtection="0">
      <alignment vertical="center"/>
    </xf>
    <xf numFmtId="43" fontId="2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top"/>
    </xf>
    <xf numFmtId="0" fontId="15" fillId="0" borderId="0" xfId="0" applyFont="1">
      <alignment vertical="center"/>
    </xf>
    <xf numFmtId="0" fontId="15" fillId="0" borderId="0" xfId="0" applyFont="1" applyAlignment="1">
      <alignment vertical="top"/>
    </xf>
    <xf numFmtId="0" fontId="13" fillId="0" borderId="3" xfId="0" applyFont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22" fillId="0" borderId="3" xfId="0" applyNumberFormat="1" applyFont="1" applyBorder="1" applyAlignment="1">
      <alignment vertical="center" wrapText="1"/>
    </xf>
    <xf numFmtId="177" fontId="13" fillId="0" borderId="3" xfId="22" applyNumberFormat="1" applyFont="1" applyBorder="1">
      <alignment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right" vertical="top"/>
    </xf>
    <xf numFmtId="0" fontId="22" fillId="0" borderId="3" xfId="0" applyFont="1" applyBorder="1" applyAlignment="1">
      <alignment vertical="center" wrapText="1"/>
    </xf>
    <xf numFmtId="49" fontId="22" fillId="0" borderId="3" xfId="0" applyNumberFormat="1" applyFont="1" applyFill="1" applyBorder="1" applyAlignment="1">
      <alignment vertical="center" wrapText="1"/>
    </xf>
    <xf numFmtId="0" fontId="22" fillId="0" borderId="3" xfId="0" applyFont="1" applyBorder="1">
      <alignment vertical="center"/>
    </xf>
    <xf numFmtId="177" fontId="22" fillId="0" borderId="3" xfId="22" applyNumberFormat="1" applyFont="1" applyFill="1" applyBorder="1">
      <alignment vertical="center"/>
    </xf>
    <xf numFmtId="0" fontId="22" fillId="0" borderId="3" xfId="0" applyFont="1" applyFill="1" applyBorder="1" applyAlignment="1">
      <alignment vertical="center" wrapText="1"/>
    </xf>
    <xf numFmtId="177" fontId="13" fillId="0" borderId="3" xfId="0" applyNumberFormat="1" applyFont="1" applyBorder="1">
      <alignment vertical="center"/>
    </xf>
    <xf numFmtId="3" fontId="13" fillId="0" borderId="3" xfId="0" applyNumberFormat="1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27" fillId="0" borderId="0" xfId="0" applyFont="1">
      <alignment vertical="center"/>
    </xf>
    <xf numFmtId="0" fontId="28" fillId="0" borderId="3" xfId="0" applyFont="1" applyBorder="1" applyAlignment="1">
      <alignment vertical="center" wrapText="1"/>
    </xf>
    <xf numFmtId="49" fontId="28" fillId="0" borderId="3" xfId="0" applyNumberFormat="1" applyFont="1" applyBorder="1" applyAlignment="1">
      <alignment vertical="center" wrapText="1"/>
    </xf>
    <xf numFmtId="0" fontId="28" fillId="0" borderId="3" xfId="0" applyFont="1" applyBorder="1">
      <alignment vertical="center"/>
    </xf>
    <xf numFmtId="177" fontId="28" fillId="0" borderId="3" xfId="22" applyNumberFormat="1" applyFont="1" applyBorder="1">
      <alignment vertical="center"/>
    </xf>
    <xf numFmtId="49" fontId="28" fillId="0" borderId="3" xfId="0" applyNumberFormat="1" applyFont="1" applyFill="1" applyBorder="1" applyAlignment="1">
      <alignment vertical="center" wrapText="1"/>
    </xf>
  </cellXfs>
  <cellStyles count="23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 (user)" xfId="13"/>
    <cellStyle name="Heading 1" xfId="14"/>
    <cellStyle name="Heading 2" xfId="15"/>
    <cellStyle name="Hyperlink" xfId="16"/>
    <cellStyle name="Neutral" xfId="17"/>
    <cellStyle name="Note" xfId="18"/>
    <cellStyle name="Status" xfId="19"/>
    <cellStyle name="Text" xfId="20"/>
    <cellStyle name="Warning" xfId="21"/>
    <cellStyle name="一般" xfId="0" builtinId="0"/>
    <cellStyle name="千分位" xfId="22" builtinId="3"/>
    <cellStyle name="結果" xfId="1"/>
    <cellStyle name="結果 2" xfId="2"/>
    <cellStyle name="標題" xfId="3"/>
    <cellStyle name="標題 1" xf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5"/>
  <sheetViews>
    <sheetView tabSelected="1" topLeftCell="A12" zoomScale="80" zoomScaleNormal="80" workbookViewId="0">
      <selection activeCell="L14" sqref="L14"/>
    </sheetView>
  </sheetViews>
  <sheetFormatPr defaultRowHeight="16.2" x14ac:dyDescent="0.3"/>
  <cols>
    <col min="1" max="9" width="14.88671875" style="1" customWidth="1"/>
    <col min="10" max="10" width="16.44140625" style="1" customWidth="1"/>
    <col min="11" max="11" width="14.88671875" style="1" customWidth="1"/>
    <col min="12" max="12" width="12" style="1" customWidth="1"/>
    <col min="13" max="1025" width="8.44140625" style="1" customWidth="1"/>
  </cols>
  <sheetData>
    <row r="1" spans="1:1025" ht="33" x14ac:dyDescent="0.3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5" ht="28.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0</v>
      </c>
    </row>
    <row r="3" spans="1:1025" ht="78.599999999999994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025" ht="81" x14ac:dyDescent="0.3">
      <c r="A4" s="16" t="s">
        <v>25</v>
      </c>
      <c r="B4" s="17" t="s">
        <v>26</v>
      </c>
      <c r="C4" s="6" t="s">
        <v>27</v>
      </c>
      <c r="D4" s="6" t="s">
        <v>28</v>
      </c>
      <c r="E4" s="6" t="s">
        <v>29</v>
      </c>
      <c r="F4" s="16" t="s">
        <v>30</v>
      </c>
      <c r="G4" s="16" t="s">
        <v>31</v>
      </c>
      <c r="H4" s="19">
        <v>12000</v>
      </c>
      <c r="I4" s="16" t="s">
        <v>32</v>
      </c>
      <c r="J4" s="16" t="s">
        <v>49</v>
      </c>
      <c r="K4" s="6" t="s">
        <v>33</v>
      </c>
      <c r="L4" s="6"/>
    </row>
    <row r="5" spans="1:1025" ht="129.6" x14ac:dyDescent="0.3">
      <c r="A5" s="16" t="s">
        <v>25</v>
      </c>
      <c r="B5" s="17" t="s">
        <v>35</v>
      </c>
      <c r="C5" s="6" t="s">
        <v>34</v>
      </c>
      <c r="D5" s="17" t="s">
        <v>36</v>
      </c>
      <c r="E5" s="6" t="s">
        <v>29</v>
      </c>
      <c r="F5" s="16" t="s">
        <v>30</v>
      </c>
      <c r="G5" s="16" t="s">
        <v>31</v>
      </c>
      <c r="H5" s="19">
        <v>20000</v>
      </c>
      <c r="I5" s="16" t="s">
        <v>37</v>
      </c>
      <c r="J5" s="18" t="s">
        <v>46</v>
      </c>
      <c r="K5" s="16" t="s">
        <v>38</v>
      </c>
      <c r="L5" s="6"/>
    </row>
    <row r="6" spans="1:1025" ht="129.6" x14ac:dyDescent="0.3">
      <c r="A6" s="16" t="s">
        <v>25</v>
      </c>
      <c r="B6" s="17" t="s">
        <v>39</v>
      </c>
      <c r="C6" s="6" t="s">
        <v>34</v>
      </c>
      <c r="D6" s="17" t="s">
        <v>40</v>
      </c>
      <c r="E6" s="6" t="s">
        <v>29</v>
      </c>
      <c r="F6" s="16" t="s">
        <v>30</v>
      </c>
      <c r="G6" s="16" t="s">
        <v>31</v>
      </c>
      <c r="H6" s="19">
        <v>20000</v>
      </c>
      <c r="I6" s="16" t="s">
        <v>57</v>
      </c>
      <c r="J6" s="18" t="s">
        <v>47</v>
      </c>
      <c r="K6" s="16" t="s">
        <v>41</v>
      </c>
      <c r="L6" s="6"/>
    </row>
    <row r="7" spans="1:1025" ht="113.4" x14ac:dyDescent="0.3">
      <c r="A7" s="16" t="s">
        <v>25</v>
      </c>
      <c r="B7" s="17" t="s">
        <v>35</v>
      </c>
      <c r="C7" s="6" t="s">
        <v>43</v>
      </c>
      <c r="D7" s="17" t="s">
        <v>42</v>
      </c>
      <c r="E7" s="6" t="s">
        <v>29</v>
      </c>
      <c r="F7" s="16" t="s">
        <v>30</v>
      </c>
      <c r="G7" s="16" t="s">
        <v>31</v>
      </c>
      <c r="H7" s="19">
        <v>20000</v>
      </c>
      <c r="I7" s="16" t="s">
        <v>44</v>
      </c>
      <c r="J7" s="18" t="s">
        <v>48</v>
      </c>
      <c r="K7" s="16" t="s">
        <v>45</v>
      </c>
      <c r="L7" s="6"/>
    </row>
    <row r="8" spans="1:1025" ht="81" x14ac:dyDescent="0.3">
      <c r="A8" s="25" t="s">
        <v>25</v>
      </c>
      <c r="B8" s="26" t="s">
        <v>35</v>
      </c>
      <c r="C8" s="27" t="s">
        <v>27</v>
      </c>
      <c r="D8" s="26" t="s">
        <v>59</v>
      </c>
      <c r="E8" s="27" t="s">
        <v>29</v>
      </c>
      <c r="F8" s="25" t="s">
        <v>30</v>
      </c>
      <c r="G8" s="25" t="s">
        <v>31</v>
      </c>
      <c r="H8" s="28">
        <v>20000</v>
      </c>
      <c r="I8" s="29" t="s">
        <v>60</v>
      </c>
      <c r="J8" s="18" t="s">
        <v>85</v>
      </c>
      <c r="K8" s="27" t="s">
        <v>61</v>
      </c>
      <c r="L8" s="6"/>
    </row>
    <row r="9" spans="1:1025" ht="97.2" x14ac:dyDescent="0.3">
      <c r="A9" s="25" t="s">
        <v>25</v>
      </c>
      <c r="B9" s="26" t="s">
        <v>26</v>
      </c>
      <c r="C9" s="27" t="s">
        <v>34</v>
      </c>
      <c r="D9" s="25" t="s">
        <v>62</v>
      </c>
      <c r="E9" s="27" t="s">
        <v>29</v>
      </c>
      <c r="F9" s="25" t="s">
        <v>30</v>
      </c>
      <c r="G9" s="25" t="s">
        <v>31</v>
      </c>
      <c r="H9" s="28">
        <v>20000</v>
      </c>
      <c r="I9" s="29" t="s">
        <v>64</v>
      </c>
      <c r="J9" s="18" t="s">
        <v>86</v>
      </c>
      <c r="K9" s="18" t="s">
        <v>63</v>
      </c>
      <c r="L9" s="6"/>
    </row>
    <row r="10" spans="1:1025" ht="90" customHeight="1" x14ac:dyDescent="0.3">
      <c r="A10" s="16" t="s">
        <v>25</v>
      </c>
      <c r="B10" s="16" t="s">
        <v>66</v>
      </c>
      <c r="C10" s="16" t="s">
        <v>67</v>
      </c>
      <c r="D10" s="25" t="s">
        <v>68</v>
      </c>
      <c r="E10" s="6" t="s">
        <v>69</v>
      </c>
      <c r="F10" s="6" t="s">
        <v>70</v>
      </c>
      <c r="G10" s="25" t="s">
        <v>31</v>
      </c>
      <c r="H10" s="31">
        <v>22800</v>
      </c>
      <c r="I10" s="16" t="s">
        <v>71</v>
      </c>
      <c r="J10" s="16" t="s">
        <v>87</v>
      </c>
      <c r="K10" s="16" t="s">
        <v>72</v>
      </c>
      <c r="L10" s="6"/>
    </row>
    <row r="11" spans="1:1025" ht="151.80000000000001" customHeight="1" x14ac:dyDescent="0.3">
      <c r="A11" s="16" t="s">
        <v>25</v>
      </c>
      <c r="B11" s="16" t="s">
        <v>73</v>
      </c>
      <c r="C11" s="16" t="s">
        <v>67</v>
      </c>
      <c r="D11" s="25" t="s">
        <v>74</v>
      </c>
      <c r="E11" s="6" t="s">
        <v>69</v>
      </c>
      <c r="F11" s="6" t="s">
        <v>70</v>
      </c>
      <c r="G11" s="25" t="s">
        <v>31</v>
      </c>
      <c r="H11" s="31">
        <v>30000</v>
      </c>
      <c r="I11" s="16" t="s">
        <v>71</v>
      </c>
      <c r="J11" s="16" t="s">
        <v>88</v>
      </c>
      <c r="K11" s="16" t="s">
        <v>75</v>
      </c>
      <c r="L11" s="6"/>
    </row>
    <row r="12" spans="1:1025" ht="63.6" customHeight="1" x14ac:dyDescent="0.3">
      <c r="A12" s="16" t="s">
        <v>25</v>
      </c>
      <c r="B12" s="16" t="s">
        <v>76</v>
      </c>
      <c r="C12" s="16" t="s">
        <v>67</v>
      </c>
      <c r="D12" s="25" t="s">
        <v>77</v>
      </c>
      <c r="E12" s="6" t="s">
        <v>69</v>
      </c>
      <c r="F12" s="6" t="s">
        <v>70</v>
      </c>
      <c r="G12" s="25" t="s">
        <v>31</v>
      </c>
      <c r="H12" s="31">
        <v>45000</v>
      </c>
      <c r="I12" s="16" t="s">
        <v>71</v>
      </c>
      <c r="J12" s="16" t="s">
        <v>78</v>
      </c>
      <c r="K12" s="16" t="s">
        <v>79</v>
      </c>
      <c r="L12" s="6"/>
    </row>
    <row r="13" spans="1:1025" ht="48.75" customHeight="1" x14ac:dyDescent="0.3">
      <c r="A13" s="16" t="s">
        <v>25</v>
      </c>
      <c r="B13" s="16" t="s">
        <v>80</v>
      </c>
      <c r="C13" s="16" t="s">
        <v>81</v>
      </c>
      <c r="D13" s="25" t="s">
        <v>82</v>
      </c>
      <c r="E13" s="6" t="s">
        <v>69</v>
      </c>
      <c r="F13" s="6" t="s">
        <v>70</v>
      </c>
      <c r="G13" s="25" t="s">
        <v>31</v>
      </c>
      <c r="H13" s="19">
        <v>0</v>
      </c>
      <c r="I13" s="16" t="s">
        <v>71</v>
      </c>
      <c r="J13" s="16" t="s">
        <v>89</v>
      </c>
      <c r="K13" s="16" t="s">
        <v>83</v>
      </c>
      <c r="L13" s="16" t="s">
        <v>84</v>
      </c>
    </row>
    <row r="14" spans="1:1025" ht="113.4" x14ac:dyDescent="0.3">
      <c r="A14" s="37" t="s">
        <v>25</v>
      </c>
      <c r="B14" s="38" t="s">
        <v>93</v>
      </c>
      <c r="C14" s="39" t="s">
        <v>34</v>
      </c>
      <c r="D14" s="37" t="s">
        <v>91</v>
      </c>
      <c r="E14" s="39" t="s">
        <v>29</v>
      </c>
      <c r="F14" s="37" t="s">
        <v>30</v>
      </c>
      <c r="G14" s="37" t="s">
        <v>31</v>
      </c>
      <c r="H14" s="40">
        <v>-20000</v>
      </c>
      <c r="I14" s="37" t="s">
        <v>64</v>
      </c>
      <c r="J14" s="41" t="s">
        <v>86</v>
      </c>
      <c r="K14" s="41" t="s">
        <v>92</v>
      </c>
      <c r="L14" s="41" t="s">
        <v>94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</row>
    <row r="15" spans="1:1025" ht="41.4" customHeight="1" x14ac:dyDescent="0.3">
      <c r="A15" s="6" t="s">
        <v>65</v>
      </c>
      <c r="B15" s="6"/>
      <c r="C15" s="6"/>
      <c r="D15" s="6"/>
      <c r="E15" s="6"/>
      <c r="F15" s="6"/>
      <c r="G15" s="6"/>
      <c r="H15" s="30">
        <f>SUM(H4:H14)</f>
        <v>189800</v>
      </c>
      <c r="I15" s="6"/>
      <c r="J15" s="6"/>
      <c r="K15" s="6"/>
      <c r="L15" s="6"/>
    </row>
    <row r="16" spans="1:1025" s="8" customFormat="1" ht="33.6" customHeight="1" x14ac:dyDescent="0.3">
      <c r="A16" s="1" t="s">
        <v>13</v>
      </c>
      <c r="B16" s="1" t="s">
        <v>55</v>
      </c>
      <c r="C16" s="7"/>
      <c r="D16" s="7"/>
      <c r="E16" s="1"/>
      <c r="F16" s="1"/>
      <c r="G16" s="7"/>
      <c r="H16" s="7"/>
      <c r="I16" s="1" t="s">
        <v>51</v>
      </c>
      <c r="J16" s="7" t="s">
        <v>56</v>
      </c>
      <c r="K16" s="7"/>
      <c r="L16" s="7"/>
    </row>
    <row r="17" spans="1:12" s="8" customFormat="1" ht="26.4" customHeight="1" x14ac:dyDescent="0.3">
      <c r="A17" s="1" t="s">
        <v>90</v>
      </c>
      <c r="B17" s="1"/>
      <c r="C17" s="1"/>
      <c r="D17" s="1"/>
      <c r="E17" s="1"/>
      <c r="F17" s="1"/>
      <c r="G17" s="1"/>
      <c r="H17" s="1"/>
      <c r="I17" s="1"/>
    </row>
    <row r="18" spans="1:12" ht="19.8" x14ac:dyDescent="0.3">
      <c r="A18" s="9" t="s">
        <v>14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9.5" customHeight="1" x14ac:dyDescent="0.3">
      <c r="A19" s="11" t="s">
        <v>15</v>
      </c>
      <c r="B19" s="33" t="s">
        <v>52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9.5" customHeight="1" x14ac:dyDescent="0.3">
      <c r="A20" s="11" t="s">
        <v>16</v>
      </c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42" customHeight="1" x14ac:dyDescent="0.3">
      <c r="A21" s="24" t="s">
        <v>18</v>
      </c>
      <c r="B21" s="35" t="s">
        <v>19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9.8" x14ac:dyDescent="0.3">
      <c r="A22" s="11" t="s">
        <v>20</v>
      </c>
      <c r="B22" s="20" t="s">
        <v>53</v>
      </c>
      <c r="C22" s="21"/>
      <c r="D22" s="20"/>
      <c r="E22" s="22"/>
      <c r="F22" s="22"/>
      <c r="G22" s="13"/>
      <c r="H22" s="13"/>
      <c r="I22" s="13"/>
      <c r="J22" s="13"/>
      <c r="K22" s="13"/>
      <c r="L22" s="13"/>
    </row>
    <row r="23" spans="1:12" ht="19.8" x14ac:dyDescent="0.3">
      <c r="A23" s="11" t="s">
        <v>21</v>
      </c>
      <c r="B23" s="12" t="s">
        <v>22</v>
      </c>
      <c r="D23" s="14"/>
      <c r="E23" s="15"/>
      <c r="F23" s="15"/>
      <c r="G23" s="15"/>
      <c r="H23" s="15"/>
      <c r="I23" s="15"/>
      <c r="J23" s="13"/>
      <c r="K23" s="13"/>
      <c r="L23" s="13"/>
    </row>
    <row r="24" spans="1:12" ht="43.95" customHeight="1" x14ac:dyDescent="0.3">
      <c r="A24" s="24" t="s">
        <v>23</v>
      </c>
      <c r="B24" s="35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9.8" x14ac:dyDescent="0.3">
      <c r="A25" s="11" t="s">
        <v>24</v>
      </c>
      <c r="B25" s="23" t="s">
        <v>54</v>
      </c>
      <c r="C25" s="21"/>
      <c r="D25" s="20"/>
      <c r="E25" s="20"/>
      <c r="F25" s="20"/>
      <c r="G25" s="20"/>
      <c r="H25" s="12"/>
      <c r="I25" s="12"/>
      <c r="J25" s="12"/>
      <c r="K25" s="12"/>
      <c r="L25" s="12"/>
    </row>
  </sheetData>
  <mergeCells count="5">
    <mergeCell ref="A1:L1"/>
    <mergeCell ref="B19:L19"/>
    <mergeCell ref="B20:L20"/>
    <mergeCell ref="B21:L21"/>
    <mergeCell ref="B24:L24"/>
  </mergeCells>
  <phoneticPr fontId="21" type="noConversion"/>
  <printOptions horizontalCentered="1"/>
  <pageMargins left="0.31496062992125984" right="0.31496062992125984" top="0.70866141732283472" bottom="0.70866141732283472" header="0.51181102362204722" footer="0.51181102362204722"/>
  <pageSetup paperSize="9" scale="81" firstPageNumber="0" fitToHeight="0" orientation="landscape" horizontalDpi="300" verticalDpi="3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蔡美珠</cp:lastModifiedBy>
  <cp:revision>1</cp:revision>
  <cp:lastPrinted>2022-01-10T08:26:06Z</cp:lastPrinted>
  <dcterms:created xsi:type="dcterms:W3CDTF">2020-11-02T02:13:46Z</dcterms:created>
  <dcterms:modified xsi:type="dcterms:W3CDTF">2022-01-21T03:33:05Z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