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慕筠\補捐助\"/>
    </mc:Choice>
  </mc:AlternateContent>
  <bookViews>
    <workbookView xWindow="0" yWindow="0" windowWidth="16380" windowHeight="8196" tabRatio="500" activeTab="3"/>
  </bookViews>
  <sheets>
    <sheet name="第1季" sheetId="1" r:id="rId1"/>
    <sheet name="第2季" sheetId="2" r:id="rId2"/>
    <sheet name="第3季" sheetId="3" r:id="rId3"/>
    <sheet name="第4季" sheetId="5" r:id="rId4"/>
  </sheets>
  <definedNames>
    <definedName name="_xlnm.Print_Area" localSheetId="2">第3季!$A$1:$I$14</definedName>
    <definedName name="_xlnm.Print_Area" localSheetId="3">第4季!$A$1:$I$77</definedName>
    <definedName name="_xlnm.Print_Titles" localSheetId="1">第2季!$1:$4</definedName>
    <definedName name="_xlnm.Print_Titles" localSheetId="3">第4季!$1:$4</definedName>
  </definedNames>
  <calcPr calcId="162913"/>
</workbook>
</file>

<file path=xl/calcChain.xml><?xml version="1.0" encoding="utf-8"?>
<calcChain xmlns="http://schemas.openxmlformats.org/spreadsheetml/2006/main">
  <c r="G16" i="3" l="1"/>
  <c r="G23" i="2"/>
  <c r="G21" i="1"/>
  <c r="G79" i="5"/>
  <c r="G80" i="5" s="1"/>
</calcChain>
</file>

<file path=xl/sharedStrings.xml><?xml version="1.0" encoding="utf-8"?>
<sst xmlns="http://schemas.openxmlformats.org/spreadsheetml/2006/main" count="600" uniqueCount="268">
  <si>
    <r>
      <rPr>
        <sz val="14"/>
        <color rgb="FF000000"/>
        <rFont val="標楷體"/>
        <family val="4"/>
        <charset val="136"/>
      </rPr>
      <t>附件</t>
    </r>
    <r>
      <rPr>
        <sz val="14"/>
        <color rgb="FF000000"/>
        <rFont val="標楷體"/>
        <family val="4"/>
        <charset val="136"/>
      </rPr>
      <t>1</t>
    </r>
  </si>
  <si>
    <t>單位:  元</t>
  </si>
  <si>
    <t>項次</t>
  </si>
  <si>
    <t>補(捐)助機關</t>
  </si>
  <si>
    <t>受補(捐)助對象所歸屬                          之直轄市或縣（市）</t>
  </si>
  <si>
    <t>受補(捐)助對象</t>
  </si>
  <si>
    <t xml:space="preserve">補(捐)助事項或用途   </t>
  </si>
  <si>
    <t>核准日期</t>
  </si>
  <si>
    <t>補(捐)助金額(含累積金額)</t>
  </si>
  <si>
    <t>備註</t>
  </si>
  <si>
    <t>註:</t>
  </si>
  <si>
    <t>1.依中央政府各機關對民間團體及個人補(捐)助預算執行應注意事項第7點規定辦理。</t>
  </si>
  <si>
    <t>2.「核准日期」及「補(捐)助金額(含累積金額)」係指補(捐)助案件之核定日期及核定金額。</t>
  </si>
  <si>
    <r>
      <rPr>
        <sz val="14"/>
        <color rgb="FF000000"/>
        <rFont val="新細明體"/>
        <family val="1"/>
        <charset val="136"/>
      </rPr>
      <t>3.若主管機關彙總本機關及所屬對民間團體及個人補(捐)助經費執行情形，則本表以OO主管表達﹔反之，則以OO機關列示</t>
    </r>
    <r>
      <rPr>
        <sz val="14"/>
        <color rgb="FF000000"/>
        <rFont val="PMingLiU"/>
        <family val="1"/>
      </rPr>
      <t>。</t>
    </r>
  </si>
  <si>
    <r>
      <rPr>
        <sz val="14"/>
        <color rgb="FF000000"/>
        <rFont val="新細明體"/>
        <family val="1"/>
        <charset val="136"/>
      </rPr>
      <t>4.本表請以可搜尋之檔案格式(如excel、pdf或開放文件格式)按季公開至機關官方網站</t>
    </r>
    <r>
      <rPr>
        <sz val="14"/>
        <color rgb="FF000000"/>
        <rFont val="PMingLiU"/>
        <family val="1"/>
      </rPr>
      <t>。</t>
    </r>
  </si>
  <si>
    <t>退休人員優存差額利息</t>
    <phoneticPr fontId="5" type="noConversion"/>
  </si>
  <si>
    <t>台中木偶劇團</t>
  </si>
  <si>
    <t>退休人員</t>
  </si>
  <si>
    <t>退職工友(含技工、駕駛)及在職亡故同仁之遺族</t>
  </si>
  <si>
    <t>國立傳統藝術中心</t>
    <phoneticPr fontId="5" type="noConversion"/>
  </si>
  <si>
    <t>臺中市</t>
  </si>
  <si>
    <t>藝術下鄉-掌中巡演</t>
  </si>
  <si>
    <t>高雄市</t>
  </si>
  <si>
    <t>校園偶藝情</t>
  </si>
  <si>
    <t>宜蘭縣</t>
  </si>
  <si>
    <t>2021經典亂彈戲【出京都】傳承演出</t>
  </si>
  <si>
    <t>110年度春節慰問金</t>
    <phoneticPr fontId="5" type="noConversion"/>
  </si>
  <si>
    <t>國立傳統藝術中心110年度單位預算對民間團體及個人補(捐)助經費彙總表                                                                                                               110年度第1季</t>
    <phoneticPr fontId="5" type="noConversion"/>
  </si>
  <si>
    <t>110年度端午節慰問金</t>
    <phoneticPr fontId="5" type="noConversion"/>
  </si>
  <si>
    <t>水磨曲集崑劇團</t>
  </si>
  <si>
    <t>台灣原住民社區發展協會</t>
  </si>
  <si>
    <t>安琪歌子戲劇工作坊</t>
  </si>
  <si>
    <t>宜蘭縣佑聲戲劇協會</t>
  </si>
  <si>
    <t>金鷹閣電視木偶劇團</t>
  </si>
  <si>
    <t>屏東縣綠色生活協進會</t>
  </si>
  <si>
    <t>風城崑劇團</t>
  </si>
  <si>
    <t>悟遠劇坊</t>
  </si>
  <si>
    <t>景勝戲劇團</t>
  </si>
  <si>
    <t>榮英客家戲劇團</t>
  </si>
  <si>
    <t>2021/01/21</t>
    <phoneticPr fontId="5" type="noConversion"/>
  </si>
  <si>
    <t>2021/01/25</t>
    <phoneticPr fontId="5" type="noConversion"/>
  </si>
  <si>
    <t>2021/03/10</t>
    <phoneticPr fontId="5" type="noConversion"/>
  </si>
  <si>
    <t>2021/03/18</t>
    <phoneticPr fontId="5" type="noConversion"/>
  </si>
  <si>
    <t>2021/02/08</t>
    <phoneticPr fontId="5" type="noConversion"/>
  </si>
  <si>
    <t>退休人員</t>
    <phoneticPr fontId="5" type="noConversion"/>
  </si>
  <si>
    <t>撥付退休教職員調降退休所得節省經費</t>
    <phoneticPr fontId="5" type="noConversion"/>
  </si>
  <si>
    <t>迎春賜福‧春天看崑曲</t>
    <phoneticPr fontId="5" type="noConversion"/>
  </si>
  <si>
    <t>「2021原住民族青少年保護、就業安全、樂舞藝文推廣暨宣導節能減碳活動」</t>
    <phoneticPr fontId="5" type="noConversion"/>
  </si>
  <si>
    <t>歌仔戲鳳冠夢傳習成果展</t>
    <phoneticPr fontId="5" type="noConversion"/>
  </si>
  <si>
    <t>「鄉土心歌仔情~~鄉鎮巡演活動」</t>
    <phoneticPr fontId="5" type="noConversion"/>
  </si>
  <si>
    <t>2021金鷹閣電視木偶劇團《白蛇傳》北部劇場巡演</t>
    <phoneticPr fontId="5" type="noConversion"/>
  </si>
  <si>
    <t>110年「Hakka來報囍－客家婚宴禮俗」</t>
    <phoneticPr fontId="5" type="noConversion"/>
  </si>
  <si>
    <t>「在花廳，度曲臨風」-崑劇折子戲精選</t>
    <phoneticPr fontId="5" type="noConversion"/>
  </si>
  <si>
    <t>推廣廟會戲系列之新戲發表-〈破鏡重圓〉</t>
    <phoneticPr fontId="5" type="noConversion"/>
  </si>
  <si>
    <t>客家戲曲：四郎探母</t>
    <phoneticPr fontId="5" type="noConversion"/>
  </si>
  <si>
    <t>2021/06/01</t>
  </si>
  <si>
    <t>2021/03/23</t>
  </si>
  <si>
    <t>梨猿歌仔-唱遊台灣GO</t>
    <phoneticPr fontId="5" type="noConversion"/>
  </si>
  <si>
    <t>單位：新台幣元</t>
    <phoneticPr fontId="10" type="noConversion"/>
  </si>
  <si>
    <t>2021/04/01</t>
  </si>
  <si>
    <t>2021/06/24</t>
  </si>
  <si>
    <t>2021/05/13</t>
  </si>
  <si>
    <t>2021/05/21</t>
  </si>
  <si>
    <t>2021/04/07</t>
  </si>
  <si>
    <t>2021/06/09</t>
  </si>
  <si>
    <t>臺北市</t>
  </si>
  <si>
    <t>新北市</t>
  </si>
  <si>
    <t>屏東縣</t>
  </si>
  <si>
    <t>新竹縣</t>
  </si>
  <si>
    <t>桃園市</t>
  </si>
  <si>
    <t>2021/05/11</t>
    <phoneticPr fontId="5" type="noConversion"/>
  </si>
  <si>
    <t>2021/05/26</t>
    <phoneticPr fontId="5" type="noConversion"/>
  </si>
  <si>
    <t>國立傳統藝術中心對民間團體及個人補(捐)助經費彙總表</t>
    <phoneticPr fontId="10" type="noConversion"/>
  </si>
  <si>
    <t>110年度第2季</t>
    <phoneticPr fontId="10" type="noConversion"/>
  </si>
  <si>
    <t>110年度第3季</t>
    <phoneticPr fontId="10" type="noConversion"/>
  </si>
  <si>
    <t>五洲勝義閣掌中劇團</t>
  </si>
  <si>
    <t>社團法人台灣戲劇協進會</t>
  </si>
  <si>
    <t>臺北木偶劇團</t>
  </si>
  <si>
    <t>110年中秋節慰問金</t>
  </si>
  <si>
    <t>掌中風華一封神演義之哪吒再顯神通</t>
    <phoneticPr fontId="5" type="noConversion"/>
  </si>
  <si>
    <t>廟口布袋戲巡演計畫Ⅱ</t>
    <phoneticPr fontId="5" type="noConversion"/>
  </si>
  <si>
    <t>2021年創意掌中戲藝術展演</t>
    <phoneticPr fontId="5" type="noConversion"/>
  </si>
  <si>
    <t>工作計畫</t>
    <phoneticPr fontId="5" type="noConversion"/>
  </si>
  <si>
    <t>一般行政</t>
    <phoneticPr fontId="5" type="noConversion"/>
  </si>
  <si>
    <t>傳統藝術中心業務</t>
    <phoneticPr fontId="5" type="noConversion"/>
  </si>
  <si>
    <t>新樂園戲劇團</t>
  </si>
  <si>
    <t>2021客藝遊庄-財神得道」演出活動</t>
    <phoneticPr fontId="5" type="noConversion"/>
  </si>
  <si>
    <t>2021/09/03</t>
    <phoneticPr fontId="5" type="noConversion"/>
  </si>
  <si>
    <t>嘉義縣</t>
  </si>
  <si>
    <t>2021/07/07</t>
    <phoneticPr fontId="5" type="noConversion"/>
  </si>
  <si>
    <t>2021/08/27</t>
    <phoneticPr fontId="5" type="noConversion"/>
  </si>
  <si>
    <t>2021/09/23</t>
    <phoneticPr fontId="5" type="noConversion"/>
  </si>
  <si>
    <t>2021/08/26</t>
    <phoneticPr fontId="5" type="noConversion"/>
  </si>
  <si>
    <t>110年度第4季</t>
    <phoneticPr fontId="10" type="noConversion"/>
  </si>
  <si>
    <t>永興樂皮影劇團</t>
    <phoneticPr fontId="5" type="noConversion"/>
  </si>
  <si>
    <t>漢陽北管劇團</t>
    <phoneticPr fontId="5" type="noConversion"/>
  </si>
  <si>
    <t>大漢玉集劇藝團</t>
  </si>
  <si>
    <t>小西園掌中劇團</t>
  </si>
  <si>
    <t>中華民國傳統民俗文化協會</t>
  </si>
  <si>
    <t>五洲秋峰園掌中劇團</t>
  </si>
  <si>
    <t>天宏園掌中劇團</t>
  </si>
  <si>
    <t>台北曲藝團</t>
  </si>
  <si>
    <t>台北崑劇團</t>
  </si>
  <si>
    <t>台灣南北傳統戲劇協會</t>
  </si>
  <si>
    <t>民權歌劇團</t>
  </si>
  <si>
    <t>亦宛然掌中劇團</t>
  </si>
  <si>
    <t>全西園掌中劇團</t>
  </si>
  <si>
    <t>明華園天字戲劇團</t>
  </si>
  <si>
    <t>昇平五洲園</t>
  </si>
  <si>
    <t>花蓮縣奇萊戲曲文化交流協會</t>
  </si>
  <si>
    <t>采風民俗工作室</t>
  </si>
  <si>
    <t>采風樂坊</t>
  </si>
  <si>
    <t>金門傀儡戲劇團</t>
  </si>
  <si>
    <t>金門樂府傳統樂團</t>
  </si>
  <si>
    <t>長義閣掌中劇團</t>
  </si>
  <si>
    <t>苗栗縣郭芝苑音樂協進會</t>
  </si>
  <si>
    <t>振聲社</t>
  </si>
  <si>
    <t>真雲林閣掌中劇團</t>
  </si>
  <si>
    <t>財團法人仰山文教基金會</t>
  </si>
  <si>
    <t>陳麗香歌仔戲團</t>
  </si>
  <si>
    <t>雲林五洲小桃源掌中劇團</t>
  </si>
  <si>
    <t>新世界掌中劇團</t>
  </si>
  <si>
    <t>新西園掌中劇團</t>
  </si>
  <si>
    <t>新興閣掌中劇團</t>
  </si>
  <si>
    <t>雷峰掌中劇團</t>
  </si>
  <si>
    <t>漢霖民俗說唱藝術團</t>
  </si>
  <si>
    <t>臺南市米街人文協會</t>
  </si>
  <si>
    <t>磐宇木偶劇團</t>
  </si>
  <si>
    <t>蕭添鎮民俗布袋戲團</t>
  </si>
  <si>
    <t>錦飛鳳傀儡戲劇團</t>
  </si>
  <si>
    <t>補助第二屆「當經典名著遇見說唱」講座研習坊</t>
  </si>
  <si>
    <t>補助小西園許王藝師經典劇本保存計劃珍珠寶塔記(上、下集〉</t>
  </si>
  <si>
    <t>補助「雞籠北管亂彈藝術節」</t>
  </si>
  <si>
    <t>補助五洲秋峰園春季公演〈民間傳說故事-兄弟之情〉</t>
  </si>
  <si>
    <t>補助【歡樂偶童節】</t>
  </si>
  <si>
    <t>補助「2021說唱季敘」定點定目演出計畫</t>
  </si>
  <si>
    <t>補助精選劇目推廣計畫</t>
  </si>
  <si>
    <t>補助「傳承國寶-民俗文化藝術節」</t>
  </si>
  <si>
    <t>補助民權歌劇團古戲‧好歌音員-王束花歌仔戲經典再現(七)</t>
  </si>
  <si>
    <t>補助校園認識偶-亦宛然布袋戲校園巡迴計畫</t>
  </si>
  <si>
    <t>補助精選劇目展演-姑伴嫂</t>
  </si>
  <si>
    <t>補助澎湖文化行動列車推廣計畫-</t>
  </si>
  <si>
    <t>補助偶們一起做環保《打虎英雄傳》</t>
  </si>
  <si>
    <t>補助2021 年「歌仔戲傳習研習班」</t>
  </si>
  <si>
    <t>補助「【奇萊京讚】展演活動」</t>
  </si>
  <si>
    <t>補助台灣家將大全-家將種類卷</t>
  </si>
  <si>
    <t>補助詩詞話樂‧歌仔調</t>
  </si>
  <si>
    <t>補助指掌春秋-校園傀儡藝術推廣暨演</t>
  </si>
  <si>
    <t>補助金門傳統音樂研習計畫</t>
  </si>
  <si>
    <t>補助《偶，沉默了》校園巡演計畫</t>
  </si>
  <si>
    <t>補助「回憶-郭芝苑百歲誕辰紀念音樂會-室內樂篇、故居篇」</t>
  </si>
  <si>
    <t>補助「振聲社」南管傳習計畫</t>
  </si>
  <si>
    <t>補助真雲林閣籠底三小戲《怪俠雙流星-反教》</t>
  </si>
  <si>
    <t>補助2021 宜蘭城文化巡禮</t>
  </si>
  <si>
    <t>補助楊蓮英武戲身段進階班傳習計畫</t>
  </si>
  <si>
    <t>補助掌藝風華-藝文推廣演出計畫</t>
  </si>
  <si>
    <t>補助「風雲再起~戰地輓歌」社區演出計畫</t>
  </si>
  <si>
    <t>補助掌中戲校園巡演暨推廣活動-《花果山猴王大戰天兵天將》</t>
  </si>
  <si>
    <t>補助「偶戲校園紮根推廣」演出計畫書</t>
  </si>
  <si>
    <t>補助郭子儀得寶</t>
  </si>
  <si>
    <t>補助2021 年漢霖說唱春季巡演計畫~群藝嬉春</t>
  </si>
  <si>
    <t>補助「2021赤嵌萬神節」</t>
  </si>
  <si>
    <t>補助偶藝西遊-「偶愛地球」偏遠校園推廣活動</t>
  </si>
  <si>
    <t>補助偶動薪傳推廣巡演</t>
  </si>
  <si>
    <t>補助臺灣傀儡藝術之美一離島校園巡迴演出</t>
  </si>
  <si>
    <t>受補(捐)助對象所歸屬之直轄市或縣（市）</t>
    <phoneticPr fontId="16" type="noConversion"/>
  </si>
  <si>
    <t>史瑋馨</t>
  </si>
  <si>
    <t>何蕙君</t>
  </si>
  <si>
    <t>吳芸</t>
  </si>
  <si>
    <t>李婉萱</t>
  </si>
  <si>
    <t>胡孝誠</t>
  </si>
  <si>
    <t>許典甲</t>
  </si>
  <si>
    <t>陳韻文</t>
  </si>
  <si>
    <t>楊秀娟</t>
  </si>
  <si>
    <t>葉霑</t>
  </si>
  <si>
    <t>蔣浩然</t>
  </si>
  <si>
    <t>蔡沂蓁</t>
  </si>
  <si>
    <t>戴文嫺</t>
  </si>
  <si>
    <t>羅偵瑋</t>
  </si>
  <si>
    <t>傳統表演藝術-論廖瓊枝《王魁負桂英》創作形式與表演傳承</t>
  </si>
  <si>
    <t>臺灣音樂史-臺中何厝新樂軒北管社團之研究</t>
  </si>
  <si>
    <t>傳統表演藝術-姜詩故事研究——以《躍鯉記》為中心</t>
  </si>
  <si>
    <t>傳統工藝-陳穎派畫師傳統彩繪研究</t>
  </si>
  <si>
    <t>傳統工藝-臺灣傳統寺廟建築雀替構件之研究以《文化資產保存法》所指定之古蹟為例</t>
  </si>
  <si>
    <t>臺灣音樂史-彰員鹿軒團北管唱片研究</t>
  </si>
  <si>
    <t>傳統工藝-臺灣「籃胎漆器」的形成與發展</t>
  </si>
  <si>
    <t>傳統表演藝術-臺灣道法儀式之「演」與「譯」──以臺北與臺南為中心</t>
  </si>
  <si>
    <t>傳統表演藝術-聽覺傳播媒介對近現代京劇美學的影響：以唱片、廣播為討論核心(1903-1940)</t>
  </si>
  <si>
    <t>臺灣音樂史-再探校園民歌－以唱片音樂學、華語語系為視角</t>
  </si>
  <si>
    <t>傳統表演藝術-後殖民苗栗𪹚龍：傳統身體活動的競技化歷程</t>
  </si>
  <si>
    <t>臺灣音樂史-落入凡俗的聖詠：臺灣原住民天主教儀式音樂的本地化研究</t>
  </si>
  <si>
    <t>臺灣音樂史-《醉仙意象》之創作理念及手法探討</t>
  </si>
  <si>
    <t>木樓合唱團</t>
  </si>
  <si>
    <t>台北室內合唱團</t>
  </si>
  <si>
    <t>好有感覺音樂事業有限公司</t>
  </si>
  <si>
    <t>周以謙、陳歆翰、郭珍妤</t>
  </si>
  <si>
    <t>范姜毅</t>
  </si>
  <si>
    <t>唐美雲歌仔戲團</t>
  </si>
  <si>
    <t>孫凱琳</t>
  </si>
  <si>
    <t>財團法人東元科技文教基金會</t>
  </si>
  <si>
    <t>財團法人桃園市文化基金會</t>
  </si>
  <si>
    <t>郭春美</t>
  </si>
  <si>
    <t>陳建星</t>
  </si>
  <si>
    <t>陳雲紅</t>
  </si>
  <si>
    <t>程希智</t>
  </si>
  <si>
    <t>楊敏奇</t>
  </si>
  <si>
    <t>萬淑娟</t>
  </si>
  <si>
    <t>廖瓊枝</t>
  </si>
  <si>
    <t>廖譚章蓉</t>
  </si>
  <si>
    <t>滾石國際音樂股份有限公司</t>
  </si>
  <si>
    <t>潘皇龍</t>
  </si>
  <si>
    <t>第32屆傳藝金曲獎最佳藝術音樂專輯獎</t>
  </si>
  <si>
    <t>第32屆傳藝金曲獎最佳演唱獎</t>
  </si>
  <si>
    <t>第32屆傳藝金曲獎最佳跨界音樂專輯獎</t>
  </si>
  <si>
    <t>第32屆傳藝金曲獎最佳音樂設計獎</t>
  </si>
  <si>
    <t>第32屆傳藝金曲獎最佳演奏獎</t>
  </si>
  <si>
    <t>第32屆傳藝金曲獎最佳團體演出獎</t>
  </si>
  <si>
    <t>第32屆傳藝金曲獎最佳個人表演新秀獎</t>
  </si>
  <si>
    <t>第32屆傳藝金曲獎最佳傳統表演藝術影音出版獎</t>
  </si>
  <si>
    <t>第32屆傳藝金曲獎最佳傳統音樂專輯獎</t>
  </si>
  <si>
    <t>第32屆傳藝金曲獎最佳演員獎</t>
  </si>
  <si>
    <t>第32屆傳藝金曲獎最佳編劇獎</t>
  </si>
  <si>
    <t>第32屆傳藝金曲獎最佳專輯製作人獎</t>
  </si>
  <si>
    <t>第32屆傳藝金曲獎最佳編曲獎</t>
  </si>
  <si>
    <t>第32屆傳藝金曲獎最佳錄音獎</t>
  </si>
  <si>
    <t>第32屆傳藝金曲獎最佳作詞獎</t>
  </si>
  <si>
    <t>第32屆傳藝金曲獎特別獎</t>
  </si>
  <si>
    <t>第32屆傳藝金曲獎最佳宗教音樂專輯獎</t>
  </si>
  <si>
    <t>第32屆傳藝金曲獎最佳作曲獎</t>
  </si>
  <si>
    <t>第32屆傳藝金曲獎戲曲表演類特別獎</t>
    <phoneticPr fontId="16" type="noConversion"/>
  </si>
  <si>
    <t>第4季</t>
    <phoneticPr fontId="16" type="noConversion"/>
  </si>
  <si>
    <t>1-4季</t>
    <phoneticPr fontId="16" type="noConversion"/>
  </si>
  <si>
    <t>傳統藝術中心業務</t>
  </si>
  <si>
    <t>補(捐)助金額
(含累積金額)</t>
    <phoneticPr fontId="16" type="noConversion"/>
  </si>
  <si>
    <t>台南市南區文華社區發展協會</t>
  </si>
  <si>
    <t>補助「南廠水門宮辛丑年傳統戲曲文化推廣活動」</t>
  </si>
  <si>
    <t>基隆市</t>
  </si>
  <si>
    <t>雲林縣</t>
  </si>
  <si>
    <t>花蓮縣</t>
  </si>
  <si>
    <t>金門縣</t>
  </si>
  <si>
    <t>臺南市</t>
  </si>
  <si>
    <t>嘉義市</t>
  </si>
  <si>
    <t>苗栗縣</t>
  </si>
  <si>
    <t>彰化縣</t>
  </si>
  <si>
    <t>南投縣</t>
  </si>
  <si>
    <t>宜蘭縣/新北市/台北市</t>
  </si>
  <si>
    <t>2021/11/11</t>
  </si>
  <si>
    <t>2021/12/24</t>
  </si>
  <si>
    <t>2021/12/06</t>
  </si>
  <si>
    <t>2021/12/17</t>
  </si>
  <si>
    <t>2021/10/01</t>
  </si>
  <si>
    <t>2021/12/30</t>
  </si>
  <si>
    <t>2021/11/26</t>
  </si>
  <si>
    <t>2021/11/24</t>
  </si>
  <si>
    <t>2021/12/22</t>
  </si>
  <si>
    <t>2021/10/14</t>
  </si>
  <si>
    <t>2021/11/22</t>
  </si>
  <si>
    <t>2021/12/10</t>
  </si>
  <si>
    <t>2022/01/10</t>
  </si>
  <si>
    <t>2021/12/09</t>
  </si>
  <si>
    <t>2021/12/28</t>
  </si>
  <si>
    <t>2021/12/01</t>
  </si>
  <si>
    <t>2021/11/02</t>
  </si>
  <si>
    <t>2021/11/15</t>
  </si>
  <si>
    <t>2021/10/19</t>
  </si>
  <si>
    <t>2021/12/6</t>
  </si>
  <si>
    <t>2021/12/16</t>
  </si>
  <si>
    <t>2021/11/10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</si>
</sst>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0">
    <font>
      <sz val="12"/>
      <color rgb="FF000000"/>
      <name val="新細明體"/>
      <charset val="136"/>
    </font>
    <font>
      <sz val="14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4"/>
      <color rgb="FF000000"/>
      <name val="PMingLiU"/>
      <family val="1"/>
    </font>
    <font>
      <sz val="9"/>
      <name val="新細明體"/>
      <family val="1"/>
      <charset val="136"/>
    </font>
    <font>
      <sz val="16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rgb="FF000000"/>
      <name val="Times New Roman"/>
      <family val="1"/>
    </font>
    <font>
      <sz val="18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22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6"/>
      <color rgb="FF000000"/>
      <name val="Times New Roman"/>
      <family val="1"/>
    </font>
    <font>
      <sz val="14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41" fontId="9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1" fontId="9" fillId="0" borderId="0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 wrapText="1"/>
    </xf>
    <xf numFmtId="0" fontId="3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41" fontId="12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1"/>
  <sheetViews>
    <sheetView view="pageBreakPreview" topLeftCell="A4" zoomScale="60" zoomScaleNormal="80" workbookViewId="0">
      <selection activeCell="G21" sqref="G21"/>
    </sheetView>
  </sheetViews>
  <sheetFormatPr defaultRowHeight="16.2"/>
  <cols>
    <col min="1" max="1" width="6.33203125" style="1" customWidth="1"/>
    <col min="2" max="2" width="17.109375" style="1" customWidth="1"/>
    <col min="3" max="3" width="29.77734375" style="1" customWidth="1"/>
    <col min="4" max="4" width="19.88671875" style="1" customWidth="1"/>
    <col min="5" max="5" width="27.5546875" style="1" customWidth="1"/>
    <col min="6" max="6" width="14.44140625" style="1" customWidth="1"/>
    <col min="7" max="7" width="35" style="1" customWidth="1"/>
    <col min="8" max="8" width="31.21875" style="1" customWidth="1"/>
    <col min="9" max="11" width="8.5546875" style="1" customWidth="1"/>
    <col min="12" max="1026" width="8.5546875" style="2" customWidth="1"/>
  </cols>
  <sheetData>
    <row r="1" spans="1:12" ht="19.8">
      <c r="I1" s="3" t="s">
        <v>0</v>
      </c>
    </row>
    <row r="2" spans="1:12" ht="52.2" customHeight="1">
      <c r="A2" s="107" t="s">
        <v>27</v>
      </c>
      <c r="B2" s="107"/>
      <c r="C2" s="107"/>
      <c r="D2" s="107"/>
      <c r="E2" s="107"/>
      <c r="F2" s="107"/>
      <c r="G2" s="107"/>
      <c r="H2" s="107"/>
      <c r="I2" s="107"/>
      <c r="J2" s="5"/>
      <c r="K2" s="5"/>
      <c r="L2" s="5"/>
    </row>
    <row r="3" spans="1:12" ht="22.8" thickBot="1">
      <c r="A3" s="4"/>
      <c r="B3" s="4"/>
      <c r="D3" s="6"/>
      <c r="E3" s="6"/>
      <c r="F3" s="6"/>
      <c r="G3" s="108" t="s">
        <v>1</v>
      </c>
      <c r="H3" s="108"/>
      <c r="I3" s="108"/>
      <c r="J3" s="5"/>
      <c r="K3" s="5"/>
      <c r="L3" s="5"/>
    </row>
    <row r="4" spans="1:12" s="8" customFormat="1" ht="39.6">
      <c r="A4" s="15" t="s">
        <v>2</v>
      </c>
      <c r="B4" s="16" t="s">
        <v>3</v>
      </c>
      <c r="C4" s="17" t="s">
        <v>4</v>
      </c>
      <c r="D4" s="16" t="s">
        <v>5</v>
      </c>
      <c r="E4" s="20" t="s">
        <v>6</v>
      </c>
      <c r="F4" s="16" t="s">
        <v>7</v>
      </c>
      <c r="G4" s="16" t="s">
        <v>8</v>
      </c>
      <c r="H4" s="47" t="s">
        <v>82</v>
      </c>
      <c r="I4" s="18" t="s">
        <v>9</v>
      </c>
      <c r="J4" s="7"/>
      <c r="K4" s="7"/>
    </row>
    <row r="5" spans="1:12" s="8" customFormat="1" ht="39.6">
      <c r="A5" s="13">
        <v>1</v>
      </c>
      <c r="B5" s="23" t="s">
        <v>19</v>
      </c>
      <c r="C5" s="19"/>
      <c r="D5" s="24" t="s">
        <v>17</v>
      </c>
      <c r="E5" s="23" t="s">
        <v>15</v>
      </c>
      <c r="F5" s="32" t="s">
        <v>39</v>
      </c>
      <c r="G5" s="29">
        <v>22212</v>
      </c>
      <c r="H5" s="48" t="s">
        <v>83</v>
      </c>
      <c r="I5" s="14"/>
      <c r="J5" s="7"/>
      <c r="K5" s="7"/>
    </row>
    <row r="6" spans="1:12" s="8" customFormat="1" ht="79.2">
      <c r="A6" s="13">
        <v>2</v>
      </c>
      <c r="B6" s="23" t="s">
        <v>19</v>
      </c>
      <c r="C6" s="19"/>
      <c r="D6" s="23" t="s">
        <v>18</v>
      </c>
      <c r="E6" s="23" t="s">
        <v>26</v>
      </c>
      <c r="F6" s="32" t="s">
        <v>40</v>
      </c>
      <c r="G6" s="29">
        <v>12000</v>
      </c>
      <c r="H6" s="48" t="s">
        <v>83</v>
      </c>
      <c r="I6" s="14"/>
      <c r="J6" s="7"/>
      <c r="K6" s="7"/>
    </row>
    <row r="7" spans="1:12" s="8" customFormat="1" ht="39.6">
      <c r="A7" s="13">
        <v>3</v>
      </c>
      <c r="B7" s="23" t="s">
        <v>19</v>
      </c>
      <c r="C7" s="26" t="s">
        <v>20</v>
      </c>
      <c r="D7" s="27" t="s">
        <v>16</v>
      </c>
      <c r="E7" s="28" t="s">
        <v>21</v>
      </c>
      <c r="F7" s="32" t="s">
        <v>41</v>
      </c>
      <c r="G7" s="29">
        <v>50000</v>
      </c>
      <c r="H7" s="48" t="s">
        <v>84</v>
      </c>
      <c r="I7" s="14"/>
      <c r="J7" s="7"/>
      <c r="K7" s="7"/>
    </row>
    <row r="8" spans="1:12" s="8" customFormat="1" ht="39.6">
      <c r="A8" s="13">
        <v>4</v>
      </c>
      <c r="B8" s="23" t="s">
        <v>19</v>
      </c>
      <c r="C8" s="26" t="s">
        <v>22</v>
      </c>
      <c r="D8" s="27" t="s">
        <v>94</v>
      </c>
      <c r="E8" s="28" t="s">
        <v>23</v>
      </c>
      <c r="F8" s="32" t="s">
        <v>42</v>
      </c>
      <c r="G8" s="29">
        <v>50000</v>
      </c>
      <c r="H8" s="48" t="s">
        <v>84</v>
      </c>
      <c r="I8" s="14"/>
      <c r="J8" s="7"/>
      <c r="K8" s="7"/>
    </row>
    <row r="9" spans="1:12" s="8" customFormat="1" ht="39.6">
      <c r="A9" s="13">
        <v>5</v>
      </c>
      <c r="B9" s="23" t="s">
        <v>19</v>
      </c>
      <c r="C9" s="26" t="s">
        <v>24</v>
      </c>
      <c r="D9" s="27" t="s">
        <v>95</v>
      </c>
      <c r="E9" s="28" t="s">
        <v>25</v>
      </c>
      <c r="F9" s="32" t="s">
        <v>43</v>
      </c>
      <c r="G9" s="29">
        <v>100000</v>
      </c>
      <c r="H9" s="48" t="s">
        <v>84</v>
      </c>
      <c r="I9" s="14"/>
      <c r="J9" s="7"/>
      <c r="K9" s="7"/>
    </row>
    <row r="10" spans="1:12" s="8" customFormat="1" ht="19.8">
      <c r="A10" s="13">
        <v>6</v>
      </c>
      <c r="B10" s="19"/>
      <c r="C10" s="19"/>
      <c r="D10" s="19"/>
      <c r="E10" s="19"/>
      <c r="F10" s="11"/>
      <c r="G10" s="11"/>
      <c r="H10" s="49"/>
      <c r="I10" s="14"/>
      <c r="J10" s="7"/>
      <c r="K10" s="7"/>
    </row>
    <row r="11" spans="1:12" s="8" customFormat="1" ht="19.8">
      <c r="A11" s="13">
        <v>7</v>
      </c>
      <c r="B11" s="19"/>
      <c r="C11" s="19"/>
      <c r="D11" s="19"/>
      <c r="E11" s="19"/>
      <c r="F11" s="11"/>
      <c r="G11" s="11"/>
      <c r="H11" s="49"/>
      <c r="I11" s="14"/>
      <c r="J11" s="7"/>
      <c r="K11" s="7"/>
    </row>
    <row r="12" spans="1:12" s="8" customFormat="1" ht="19.8">
      <c r="A12" s="13">
        <v>8</v>
      </c>
      <c r="B12" s="19"/>
      <c r="C12" s="19"/>
      <c r="D12" s="19"/>
      <c r="E12" s="19"/>
      <c r="F12" s="11"/>
      <c r="G12" s="11"/>
      <c r="H12" s="49"/>
      <c r="I12" s="14"/>
      <c r="J12" s="7"/>
      <c r="K12" s="7"/>
    </row>
    <row r="13" spans="1:12" s="8" customFormat="1" ht="19.8">
      <c r="A13" s="13">
        <v>9</v>
      </c>
      <c r="B13" s="19"/>
      <c r="C13" s="19"/>
      <c r="D13" s="19"/>
      <c r="E13" s="19"/>
      <c r="F13" s="11"/>
      <c r="G13" s="11"/>
      <c r="H13" s="49"/>
      <c r="I13" s="14"/>
      <c r="J13" s="7"/>
      <c r="K13" s="7"/>
    </row>
    <row r="14" spans="1:12" s="8" customFormat="1" ht="20.399999999999999" thickBot="1">
      <c r="A14" s="21">
        <v>10</v>
      </c>
      <c r="B14" s="12"/>
      <c r="C14" s="12"/>
      <c r="D14" s="12"/>
      <c r="E14" s="12"/>
      <c r="F14" s="12"/>
      <c r="G14" s="12"/>
      <c r="H14" s="50"/>
      <c r="I14" s="22"/>
      <c r="J14" s="7"/>
      <c r="K14" s="7"/>
    </row>
    <row r="15" spans="1:12" s="8" customFormat="1" ht="9" customHeight="1">
      <c r="A15" s="25"/>
      <c r="B15" s="25"/>
      <c r="C15" s="25"/>
      <c r="D15" s="25"/>
      <c r="E15" s="25"/>
      <c r="F15" s="25"/>
      <c r="G15" s="25"/>
      <c r="H15" s="25"/>
      <c r="I15" s="25"/>
      <c r="J15" s="7"/>
      <c r="K15" s="7"/>
    </row>
    <row r="16" spans="1:12" s="8" customFormat="1" ht="19.8">
      <c r="A16" s="9" t="s">
        <v>10</v>
      </c>
      <c r="B16" s="10" t="s">
        <v>11</v>
      </c>
      <c r="C16" s="7"/>
      <c r="E16" s="7"/>
      <c r="F16" s="7"/>
      <c r="G16" s="7"/>
      <c r="H16" s="7"/>
      <c r="I16" s="7"/>
      <c r="J16" s="7"/>
      <c r="K16" s="7"/>
    </row>
    <row r="17" spans="2:7" ht="19.8">
      <c r="B17" s="10" t="s">
        <v>12</v>
      </c>
    </row>
    <row r="18" spans="2:7" ht="19.8">
      <c r="B18" s="10" t="s">
        <v>13</v>
      </c>
    </row>
    <row r="19" spans="2:7" ht="19.8">
      <c r="B19" s="10" t="s">
        <v>14</v>
      </c>
    </row>
    <row r="21" spans="2:7">
      <c r="G21" s="84">
        <f>SUM(G5:G9)</f>
        <v>234212</v>
      </c>
    </row>
  </sheetData>
  <mergeCells count="2">
    <mergeCell ref="A2:I2"/>
    <mergeCell ref="G3:I3"/>
  </mergeCells>
  <phoneticPr fontId="5" type="noConversion"/>
  <pageMargins left="0.25" right="0.25" top="0.3" bottom="0.3" header="0.3" footer="0.3"/>
  <pageSetup paperSize="9" scale="7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view="pageBreakPreview" topLeftCell="A7" zoomScale="60" zoomScaleNormal="80" workbookViewId="0">
      <selection activeCell="G23" sqref="G23"/>
    </sheetView>
  </sheetViews>
  <sheetFormatPr defaultRowHeight="16.2"/>
  <cols>
    <col min="1" max="1" width="6.33203125" style="1" customWidth="1"/>
    <col min="2" max="2" width="17.109375" style="1" customWidth="1"/>
    <col min="3" max="3" width="29.77734375" style="1" customWidth="1"/>
    <col min="4" max="4" width="19.88671875" style="1" customWidth="1"/>
    <col min="5" max="5" width="27.5546875" style="1" customWidth="1"/>
    <col min="6" max="6" width="14.44140625" style="1" customWidth="1"/>
    <col min="7" max="7" width="35" style="1" customWidth="1"/>
    <col min="8" max="8" width="32.109375" style="1" customWidth="1"/>
    <col min="9" max="11" width="8.5546875" style="1" customWidth="1"/>
    <col min="12" max="1026" width="8.5546875" style="2" customWidth="1"/>
    <col min="1027" max="16384" width="8.88671875" style="2"/>
  </cols>
  <sheetData>
    <row r="1" spans="1:12" ht="41.4" customHeight="1">
      <c r="A1" s="111" t="s">
        <v>72</v>
      </c>
      <c r="B1" s="111"/>
      <c r="C1" s="111"/>
      <c r="D1" s="111"/>
      <c r="E1" s="111"/>
      <c r="F1" s="111"/>
      <c r="G1" s="111"/>
      <c r="H1" s="111"/>
      <c r="I1" s="111"/>
    </row>
    <row r="2" spans="1:12" ht="33" customHeight="1">
      <c r="A2" s="109" t="s">
        <v>73</v>
      </c>
      <c r="B2" s="109"/>
      <c r="C2" s="109"/>
      <c r="D2" s="109"/>
      <c r="E2" s="109"/>
      <c r="F2" s="109"/>
      <c r="G2" s="109"/>
      <c r="H2" s="109"/>
      <c r="I2" s="109"/>
      <c r="J2" s="5"/>
      <c r="K2" s="5"/>
      <c r="L2" s="5"/>
    </row>
    <row r="3" spans="1:12" ht="25.2" thickBot="1">
      <c r="A3" s="38"/>
      <c r="B3" s="39"/>
      <c r="C3" s="39"/>
      <c r="D3" s="40"/>
      <c r="E3" s="41"/>
      <c r="F3" s="42"/>
      <c r="G3" s="110" t="s">
        <v>58</v>
      </c>
      <c r="H3" s="110"/>
      <c r="I3" s="110"/>
      <c r="J3" s="5"/>
      <c r="K3" s="5"/>
      <c r="L3" s="5"/>
    </row>
    <row r="4" spans="1:12" s="8" customFormat="1" ht="39.6">
      <c r="A4" s="15" t="s">
        <v>2</v>
      </c>
      <c r="B4" s="16" t="s">
        <v>3</v>
      </c>
      <c r="C4" s="17" t="s">
        <v>4</v>
      </c>
      <c r="D4" s="16" t="s">
        <v>5</v>
      </c>
      <c r="E4" s="20" t="s">
        <v>6</v>
      </c>
      <c r="F4" s="16" t="s">
        <v>7</v>
      </c>
      <c r="G4" s="16" t="s">
        <v>8</v>
      </c>
      <c r="H4" s="47" t="s">
        <v>82</v>
      </c>
      <c r="I4" s="18" t="s">
        <v>9</v>
      </c>
      <c r="J4" s="7"/>
      <c r="K4" s="7"/>
    </row>
    <row r="5" spans="1:12" s="8" customFormat="1" ht="45.6" customHeight="1">
      <c r="A5" s="36">
        <v>1</v>
      </c>
      <c r="B5" s="23" t="s">
        <v>19</v>
      </c>
      <c r="C5" s="19"/>
      <c r="D5" s="35" t="s">
        <v>44</v>
      </c>
      <c r="E5" s="35" t="s">
        <v>45</v>
      </c>
      <c r="F5" s="34" t="s">
        <v>56</v>
      </c>
      <c r="G5" s="29">
        <v>204156</v>
      </c>
      <c r="H5" s="48" t="s">
        <v>83</v>
      </c>
      <c r="I5" s="14"/>
      <c r="J5" s="7"/>
      <c r="K5" s="7"/>
    </row>
    <row r="6" spans="1:12" s="8" customFormat="1" ht="79.2">
      <c r="A6" s="36">
        <v>2</v>
      </c>
      <c r="B6" s="23" t="s">
        <v>19</v>
      </c>
      <c r="C6" s="19"/>
      <c r="D6" s="35" t="s">
        <v>18</v>
      </c>
      <c r="E6" s="35" t="s">
        <v>28</v>
      </c>
      <c r="F6" s="33" t="s">
        <v>55</v>
      </c>
      <c r="G6" s="29">
        <v>12000</v>
      </c>
      <c r="H6" s="48" t="s">
        <v>83</v>
      </c>
      <c r="I6" s="14"/>
      <c r="J6" s="7"/>
      <c r="K6" s="7"/>
    </row>
    <row r="7" spans="1:12" s="8" customFormat="1" ht="46.2" customHeight="1">
      <c r="A7" s="36">
        <v>3</v>
      </c>
      <c r="B7" s="23" t="s">
        <v>19</v>
      </c>
      <c r="C7" s="44" t="s">
        <v>65</v>
      </c>
      <c r="D7" s="35" t="s">
        <v>29</v>
      </c>
      <c r="E7" s="35" t="s">
        <v>46</v>
      </c>
      <c r="F7" s="43" t="s">
        <v>59</v>
      </c>
      <c r="G7" s="29">
        <v>100000</v>
      </c>
      <c r="H7" s="48" t="s">
        <v>84</v>
      </c>
      <c r="I7" s="14"/>
      <c r="J7" s="7"/>
      <c r="K7" s="7"/>
    </row>
    <row r="8" spans="1:12" s="8" customFormat="1" ht="79.2">
      <c r="A8" s="36">
        <v>4</v>
      </c>
      <c r="B8" s="23" t="s">
        <v>19</v>
      </c>
      <c r="C8" s="44" t="s">
        <v>66</v>
      </c>
      <c r="D8" s="35" t="s">
        <v>30</v>
      </c>
      <c r="E8" s="35" t="s">
        <v>47</v>
      </c>
      <c r="F8" s="43" t="s">
        <v>60</v>
      </c>
      <c r="G8" s="29">
        <v>30000</v>
      </c>
      <c r="H8" s="48" t="s">
        <v>84</v>
      </c>
      <c r="I8" s="14"/>
      <c r="J8" s="7"/>
      <c r="K8" s="7"/>
    </row>
    <row r="9" spans="1:12" s="8" customFormat="1" ht="46.8" customHeight="1">
      <c r="A9" s="36">
        <v>5</v>
      </c>
      <c r="B9" s="23" t="s">
        <v>19</v>
      </c>
      <c r="C9" s="44" t="s">
        <v>24</v>
      </c>
      <c r="D9" s="35" t="s">
        <v>31</v>
      </c>
      <c r="E9" s="35" t="s">
        <v>48</v>
      </c>
      <c r="F9" s="43" t="s">
        <v>61</v>
      </c>
      <c r="G9" s="29">
        <v>80000</v>
      </c>
      <c r="H9" s="48" t="s">
        <v>84</v>
      </c>
      <c r="I9" s="14"/>
      <c r="J9" s="7"/>
      <c r="K9" s="7"/>
    </row>
    <row r="10" spans="1:12" s="8" customFormat="1" ht="46.8" customHeight="1">
      <c r="A10" s="36">
        <v>6</v>
      </c>
      <c r="B10" s="23" t="s">
        <v>19</v>
      </c>
      <c r="C10" s="44" t="s">
        <v>24</v>
      </c>
      <c r="D10" s="35" t="s">
        <v>32</v>
      </c>
      <c r="E10" s="35" t="s">
        <v>49</v>
      </c>
      <c r="F10" s="43" t="s">
        <v>62</v>
      </c>
      <c r="G10" s="29">
        <v>50000</v>
      </c>
      <c r="H10" s="48" t="s">
        <v>84</v>
      </c>
      <c r="I10" s="14"/>
      <c r="J10" s="7"/>
      <c r="K10" s="7"/>
    </row>
    <row r="11" spans="1:12" s="8" customFormat="1" ht="59.4">
      <c r="A11" s="36">
        <v>7</v>
      </c>
      <c r="B11" s="23" t="s">
        <v>19</v>
      </c>
      <c r="C11" s="44" t="s">
        <v>22</v>
      </c>
      <c r="D11" s="35" t="s">
        <v>33</v>
      </c>
      <c r="E11" s="35" t="s">
        <v>50</v>
      </c>
      <c r="F11" s="44" t="s">
        <v>63</v>
      </c>
      <c r="G11" s="29">
        <v>100000</v>
      </c>
      <c r="H11" s="48" t="s">
        <v>84</v>
      </c>
      <c r="I11" s="14"/>
      <c r="J11" s="7"/>
      <c r="K11" s="7"/>
    </row>
    <row r="12" spans="1:12" s="8" customFormat="1" ht="45.6" customHeight="1">
      <c r="A12" s="36">
        <v>8</v>
      </c>
      <c r="B12" s="23" t="s">
        <v>19</v>
      </c>
      <c r="C12" s="44" t="s">
        <v>67</v>
      </c>
      <c r="D12" s="35" t="s">
        <v>34</v>
      </c>
      <c r="E12" s="35" t="s">
        <v>51</v>
      </c>
      <c r="F12" s="44" t="s">
        <v>64</v>
      </c>
      <c r="G12" s="29">
        <v>100000</v>
      </c>
      <c r="H12" s="48" t="s">
        <v>84</v>
      </c>
      <c r="I12" s="14"/>
      <c r="J12" s="7"/>
      <c r="K12" s="7"/>
    </row>
    <row r="13" spans="1:12" s="8" customFormat="1" ht="45.6" customHeight="1">
      <c r="A13" s="36">
        <v>9</v>
      </c>
      <c r="B13" s="23" t="s">
        <v>19</v>
      </c>
      <c r="C13" s="44" t="s">
        <v>68</v>
      </c>
      <c r="D13" s="35" t="s">
        <v>35</v>
      </c>
      <c r="E13" s="35" t="s">
        <v>52</v>
      </c>
      <c r="F13" s="44" t="s">
        <v>59</v>
      </c>
      <c r="G13" s="29">
        <v>50000</v>
      </c>
      <c r="H13" s="48" t="s">
        <v>84</v>
      </c>
      <c r="I13" s="14"/>
      <c r="J13" s="7"/>
      <c r="K13" s="7"/>
    </row>
    <row r="14" spans="1:12" s="8" customFormat="1" ht="45.6" customHeight="1">
      <c r="A14" s="36">
        <v>10</v>
      </c>
      <c r="B14" s="23" t="s">
        <v>19</v>
      </c>
      <c r="C14" s="44" t="s">
        <v>24</v>
      </c>
      <c r="D14" s="35" t="s">
        <v>36</v>
      </c>
      <c r="E14" s="35" t="s">
        <v>57</v>
      </c>
      <c r="F14" s="33" t="s">
        <v>70</v>
      </c>
      <c r="G14" s="29">
        <v>100000</v>
      </c>
      <c r="H14" s="48" t="s">
        <v>84</v>
      </c>
      <c r="I14" s="14"/>
      <c r="J14" s="7"/>
      <c r="K14" s="7"/>
    </row>
    <row r="15" spans="1:12" s="8" customFormat="1" ht="45.6" customHeight="1">
      <c r="A15" s="36">
        <v>11</v>
      </c>
      <c r="B15" s="23" t="s">
        <v>19</v>
      </c>
      <c r="C15" s="44" t="s">
        <v>69</v>
      </c>
      <c r="D15" s="35" t="s">
        <v>37</v>
      </c>
      <c r="E15" s="35" t="s">
        <v>53</v>
      </c>
      <c r="F15" s="33" t="s">
        <v>71</v>
      </c>
      <c r="G15" s="29">
        <v>80000</v>
      </c>
      <c r="H15" s="48" t="s">
        <v>84</v>
      </c>
      <c r="I15" s="14"/>
      <c r="J15" s="7"/>
      <c r="K15" s="7"/>
    </row>
    <row r="16" spans="1:12" s="8" customFormat="1" ht="45.6" customHeight="1" thickBot="1">
      <c r="A16" s="37">
        <v>12</v>
      </c>
      <c r="B16" s="30" t="s">
        <v>19</v>
      </c>
      <c r="C16" s="45" t="s">
        <v>66</v>
      </c>
      <c r="D16" s="46" t="s">
        <v>38</v>
      </c>
      <c r="E16" s="46" t="s">
        <v>54</v>
      </c>
      <c r="F16" s="45" t="s">
        <v>64</v>
      </c>
      <c r="G16" s="31">
        <v>60000</v>
      </c>
      <c r="H16" s="51" t="s">
        <v>84</v>
      </c>
      <c r="I16" s="22"/>
      <c r="J16" s="7"/>
      <c r="K16" s="7"/>
    </row>
    <row r="17" spans="1:11" s="8" customFormat="1" ht="9" customHeight="1">
      <c r="A17" s="25"/>
      <c r="B17" s="25"/>
      <c r="C17" s="25"/>
      <c r="D17" s="25"/>
      <c r="E17" s="25"/>
      <c r="F17" s="25"/>
      <c r="G17" s="25"/>
      <c r="H17" s="1"/>
      <c r="I17" s="25"/>
      <c r="J17" s="7"/>
      <c r="K17" s="7"/>
    </row>
    <row r="18" spans="1:11" s="8" customFormat="1" ht="19.8">
      <c r="A18" s="9" t="s">
        <v>10</v>
      </c>
      <c r="B18" s="10" t="s">
        <v>11</v>
      </c>
      <c r="C18" s="7"/>
      <c r="E18" s="7"/>
      <c r="F18" s="7"/>
      <c r="G18" s="7"/>
      <c r="H18" s="1"/>
      <c r="I18" s="7"/>
      <c r="J18" s="7"/>
      <c r="K18" s="7"/>
    </row>
    <row r="19" spans="1:11" ht="19.8">
      <c r="B19" s="10" t="s">
        <v>12</v>
      </c>
    </row>
    <row r="20" spans="1:11" ht="19.8">
      <c r="B20" s="10" t="s">
        <v>13</v>
      </c>
    </row>
    <row r="21" spans="1:11" ht="19.8">
      <c r="B21" s="10" t="s">
        <v>14</v>
      </c>
    </row>
    <row r="23" spans="1:11">
      <c r="G23" s="84">
        <f>SUM(G5:G16)</f>
        <v>966156</v>
      </c>
    </row>
  </sheetData>
  <mergeCells count="3">
    <mergeCell ref="A2:I2"/>
    <mergeCell ref="G3:I3"/>
    <mergeCell ref="A1:I1"/>
  </mergeCells>
  <phoneticPr fontId="5" type="noConversion"/>
  <printOptions horizontalCentered="1"/>
  <pageMargins left="0.59055118110236227" right="0.59055118110236227" top="0.55118110236220474" bottom="0.59055118110236227" header="0.31496062992125984" footer="0.39370078740157483"/>
  <pageSetup paperSize="9" scale="70" fitToHeight="0" orientation="landscape" horizontalDpi="300" verticalDpi="300" r:id="rId1"/>
  <headerFooter>
    <oddFooter>&amp;C&amp;"標楷體,標準"第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view="pageBreakPreview" topLeftCell="A4" zoomScale="60" zoomScaleNormal="80" workbookViewId="0">
      <selection activeCell="H7" sqref="H7:H8"/>
    </sheetView>
  </sheetViews>
  <sheetFormatPr defaultRowHeight="16.2"/>
  <cols>
    <col min="1" max="1" width="6.33203125" style="1" customWidth="1"/>
    <col min="2" max="2" width="17.109375" style="1" customWidth="1"/>
    <col min="3" max="3" width="29.21875" style="1" customWidth="1"/>
    <col min="4" max="4" width="19.88671875" style="1" customWidth="1"/>
    <col min="5" max="5" width="27.5546875" style="1" customWidth="1"/>
    <col min="6" max="6" width="16.109375" style="1" customWidth="1"/>
    <col min="7" max="7" width="35" style="1" customWidth="1"/>
    <col min="8" max="8" width="33.5546875" style="1" customWidth="1"/>
    <col min="9" max="11" width="8.5546875" style="1" customWidth="1"/>
    <col min="12" max="1026" width="8.5546875" style="2" customWidth="1"/>
    <col min="1027" max="16384" width="8.88671875" style="2"/>
  </cols>
  <sheetData>
    <row r="1" spans="1:12" ht="41.4" customHeight="1">
      <c r="A1" s="111" t="s">
        <v>72</v>
      </c>
      <c r="B1" s="111"/>
      <c r="C1" s="111"/>
      <c r="D1" s="111"/>
      <c r="E1" s="111"/>
      <c r="F1" s="111"/>
      <c r="G1" s="111"/>
      <c r="H1" s="111"/>
      <c r="I1" s="111"/>
    </row>
    <row r="2" spans="1:12" ht="33" customHeight="1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5"/>
      <c r="K2" s="5"/>
      <c r="L2" s="5"/>
    </row>
    <row r="3" spans="1:12" ht="25.2" thickBot="1">
      <c r="A3" s="38"/>
      <c r="B3" s="39"/>
      <c r="C3" s="39"/>
      <c r="D3" s="40"/>
      <c r="E3" s="41"/>
      <c r="F3" s="42"/>
      <c r="G3" s="110" t="s">
        <v>58</v>
      </c>
      <c r="H3" s="110"/>
      <c r="I3" s="110"/>
      <c r="J3" s="5"/>
      <c r="K3" s="5"/>
      <c r="L3" s="5"/>
    </row>
    <row r="4" spans="1:12" s="8" customFormat="1" ht="39.6">
      <c r="A4" s="54" t="s">
        <v>2</v>
      </c>
      <c r="B4" s="55" t="s">
        <v>3</v>
      </c>
      <c r="C4" s="56" t="s">
        <v>4</v>
      </c>
      <c r="D4" s="55" t="s">
        <v>5</v>
      </c>
      <c r="E4" s="59" t="s">
        <v>6</v>
      </c>
      <c r="F4" s="55" t="s">
        <v>7</v>
      </c>
      <c r="G4" s="55" t="s">
        <v>8</v>
      </c>
      <c r="H4" s="72" t="s">
        <v>82</v>
      </c>
      <c r="I4" s="57" t="s">
        <v>9</v>
      </c>
      <c r="J4" s="7"/>
      <c r="K4" s="7"/>
    </row>
    <row r="5" spans="1:12" s="8" customFormat="1" ht="82.2" customHeight="1">
      <c r="A5" s="67">
        <v>1</v>
      </c>
      <c r="B5" s="61" t="s">
        <v>19</v>
      </c>
      <c r="C5" s="58"/>
      <c r="D5" s="66" t="s">
        <v>18</v>
      </c>
      <c r="E5" s="66" t="s">
        <v>78</v>
      </c>
      <c r="F5" s="65" t="s">
        <v>87</v>
      </c>
      <c r="G5" s="62">
        <v>12000</v>
      </c>
      <c r="H5" s="58" t="s">
        <v>83</v>
      </c>
      <c r="I5" s="53"/>
      <c r="J5" s="7"/>
      <c r="K5" s="7"/>
    </row>
    <row r="6" spans="1:12" s="8" customFormat="1" ht="52.2" customHeight="1">
      <c r="A6" s="67">
        <v>2</v>
      </c>
      <c r="B6" s="61" t="s">
        <v>19</v>
      </c>
      <c r="C6" s="69" t="s">
        <v>88</v>
      </c>
      <c r="D6" s="66" t="s">
        <v>75</v>
      </c>
      <c r="E6" s="66" t="s">
        <v>79</v>
      </c>
      <c r="F6" s="65" t="s">
        <v>89</v>
      </c>
      <c r="G6" s="62">
        <v>80000</v>
      </c>
      <c r="H6" s="58" t="s">
        <v>84</v>
      </c>
      <c r="I6" s="53"/>
      <c r="J6" s="7"/>
      <c r="K6" s="7"/>
    </row>
    <row r="7" spans="1:12" s="8" customFormat="1" ht="52.2" customHeight="1">
      <c r="A7" s="67">
        <v>3</v>
      </c>
      <c r="B7" s="61" t="s">
        <v>19</v>
      </c>
      <c r="C7" s="69" t="s">
        <v>20</v>
      </c>
      <c r="D7" s="66" t="s">
        <v>76</v>
      </c>
      <c r="E7" s="66" t="s">
        <v>81</v>
      </c>
      <c r="F7" s="65" t="s">
        <v>90</v>
      </c>
      <c r="G7" s="62">
        <v>30000</v>
      </c>
      <c r="H7" s="58" t="s">
        <v>84</v>
      </c>
      <c r="I7" s="53"/>
      <c r="J7" s="7"/>
      <c r="K7" s="7"/>
    </row>
    <row r="8" spans="1:12" s="8" customFormat="1" ht="52.2" customHeight="1">
      <c r="A8" s="67">
        <v>4</v>
      </c>
      <c r="B8" s="61" t="s">
        <v>19</v>
      </c>
      <c r="C8" s="77" t="s">
        <v>69</v>
      </c>
      <c r="D8" s="74" t="s">
        <v>85</v>
      </c>
      <c r="E8" s="74" t="s">
        <v>86</v>
      </c>
      <c r="F8" s="65" t="s">
        <v>91</v>
      </c>
      <c r="G8" s="75">
        <v>60000</v>
      </c>
      <c r="H8" s="58" t="s">
        <v>84</v>
      </c>
      <c r="I8" s="76"/>
      <c r="J8" s="7"/>
      <c r="K8" s="7"/>
    </row>
    <row r="9" spans="1:12" s="8" customFormat="1" ht="52.2" customHeight="1" thickBot="1">
      <c r="A9" s="68">
        <v>5</v>
      </c>
      <c r="B9" s="63" t="s">
        <v>19</v>
      </c>
      <c r="C9" s="70" t="s">
        <v>65</v>
      </c>
      <c r="D9" s="71" t="s">
        <v>77</v>
      </c>
      <c r="E9" s="71" t="s">
        <v>80</v>
      </c>
      <c r="F9" s="52" t="s">
        <v>92</v>
      </c>
      <c r="G9" s="64">
        <v>100000</v>
      </c>
      <c r="H9" s="73" t="s">
        <v>84</v>
      </c>
      <c r="I9" s="60"/>
      <c r="J9" s="7"/>
      <c r="K9" s="7"/>
    </row>
    <row r="10" spans="1:12" s="8" customFormat="1" ht="9" customHeight="1">
      <c r="A10" s="25"/>
      <c r="B10" s="25"/>
      <c r="C10" s="25"/>
      <c r="D10" s="25"/>
      <c r="E10" s="25"/>
      <c r="F10" s="25"/>
      <c r="G10" s="25"/>
      <c r="H10" s="25"/>
      <c r="I10" s="25"/>
      <c r="J10" s="7"/>
      <c r="K10" s="7"/>
    </row>
    <row r="11" spans="1:12" s="8" customFormat="1" ht="19.8">
      <c r="A11" s="9" t="s">
        <v>10</v>
      </c>
      <c r="B11" s="10" t="s">
        <v>11</v>
      </c>
      <c r="C11" s="7"/>
      <c r="E11" s="7"/>
      <c r="F11" s="7"/>
      <c r="G11" s="7"/>
      <c r="H11" s="7"/>
      <c r="I11" s="7"/>
      <c r="J11" s="7"/>
      <c r="K11" s="7"/>
    </row>
    <row r="12" spans="1:12" ht="19.8">
      <c r="B12" s="10" t="s">
        <v>12</v>
      </c>
    </row>
    <row r="13" spans="1:12" ht="19.8">
      <c r="B13" s="10" t="s">
        <v>13</v>
      </c>
    </row>
    <row r="14" spans="1:12" ht="19.8">
      <c r="B14" s="10" t="s">
        <v>14</v>
      </c>
    </row>
    <row r="16" spans="1:12">
      <c r="G16" s="84">
        <f>SUM(G5:G9)</f>
        <v>282000</v>
      </c>
    </row>
  </sheetData>
  <mergeCells count="3">
    <mergeCell ref="A1:I1"/>
    <mergeCell ref="A2:I2"/>
    <mergeCell ref="G3:I3"/>
  </mergeCells>
  <phoneticPr fontId="5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80"/>
  <sheetViews>
    <sheetView tabSelected="1" view="pageBreakPreview" topLeftCell="A43" zoomScale="60" zoomScaleNormal="80" workbookViewId="0">
      <selection activeCell="C50" sqref="C50"/>
    </sheetView>
  </sheetViews>
  <sheetFormatPr defaultRowHeight="16.2"/>
  <cols>
    <col min="1" max="1" width="6.33203125" style="1" customWidth="1"/>
    <col min="2" max="2" width="17.109375" style="1" customWidth="1"/>
    <col min="3" max="3" width="19.109375" style="80" customWidth="1"/>
    <col min="4" max="4" width="19.88671875" style="80" customWidth="1"/>
    <col min="5" max="5" width="41.109375" style="80" customWidth="1"/>
    <col min="6" max="6" width="14.44140625" style="80" customWidth="1"/>
    <col min="7" max="7" width="22.5546875" style="1" customWidth="1"/>
    <col min="8" max="8" width="31.21875" style="80" customWidth="1"/>
    <col min="9" max="11" width="8.5546875" style="1" customWidth="1"/>
    <col min="12" max="1026" width="8.5546875" style="2" customWidth="1"/>
    <col min="1027" max="16384" width="8.88671875" style="2"/>
  </cols>
  <sheetData>
    <row r="1" spans="1:12" ht="41.4" customHeight="1">
      <c r="A1" s="111" t="s">
        <v>72</v>
      </c>
      <c r="B1" s="111"/>
      <c r="C1" s="111"/>
      <c r="D1" s="111"/>
      <c r="E1" s="111"/>
      <c r="F1" s="111"/>
      <c r="G1" s="111"/>
      <c r="H1" s="111"/>
      <c r="I1" s="111"/>
    </row>
    <row r="2" spans="1:12" ht="33" customHeight="1">
      <c r="A2" s="109" t="s">
        <v>93</v>
      </c>
      <c r="B2" s="109"/>
      <c r="C2" s="109"/>
      <c r="D2" s="109"/>
      <c r="E2" s="109"/>
      <c r="F2" s="109"/>
      <c r="G2" s="109"/>
      <c r="H2" s="109"/>
      <c r="I2" s="109"/>
      <c r="J2" s="5"/>
      <c r="K2" s="5"/>
      <c r="L2" s="5"/>
    </row>
    <row r="3" spans="1:12" ht="25.2" thickBot="1">
      <c r="A3" s="38"/>
      <c r="B3" s="39"/>
      <c r="C3" s="89"/>
      <c r="D3" s="90"/>
      <c r="E3" s="91"/>
      <c r="F3" s="92"/>
      <c r="G3" s="110" t="s">
        <v>58</v>
      </c>
      <c r="H3" s="110"/>
      <c r="I3" s="110"/>
      <c r="J3" s="5"/>
      <c r="K3" s="5"/>
      <c r="L3" s="5"/>
    </row>
    <row r="4" spans="1:12" s="7" customFormat="1" ht="66.599999999999994" customHeight="1">
      <c r="A4" s="54" t="s">
        <v>2</v>
      </c>
      <c r="B4" s="55" t="s">
        <v>3</v>
      </c>
      <c r="C4" s="93" t="s">
        <v>165</v>
      </c>
      <c r="D4" s="94" t="s">
        <v>5</v>
      </c>
      <c r="E4" s="94" t="s">
        <v>6</v>
      </c>
      <c r="F4" s="94" t="s">
        <v>7</v>
      </c>
      <c r="G4" s="56" t="s">
        <v>233</v>
      </c>
      <c r="H4" s="87" t="s">
        <v>82</v>
      </c>
      <c r="I4" s="57" t="s">
        <v>9</v>
      </c>
    </row>
    <row r="5" spans="1:12" s="83" customFormat="1" ht="39.6">
      <c r="A5" s="85">
        <v>1</v>
      </c>
      <c r="B5" s="61" t="s">
        <v>19</v>
      </c>
      <c r="C5" s="95" t="s">
        <v>66</v>
      </c>
      <c r="D5" s="66" t="s">
        <v>96</v>
      </c>
      <c r="E5" s="66" t="s">
        <v>130</v>
      </c>
      <c r="F5" s="96" t="s">
        <v>246</v>
      </c>
      <c r="G5" s="62">
        <v>40000</v>
      </c>
      <c r="H5" s="86" t="s">
        <v>232</v>
      </c>
      <c r="I5" s="81"/>
      <c r="J5" s="82"/>
      <c r="K5" s="82"/>
    </row>
    <row r="6" spans="1:12" s="83" customFormat="1" ht="39.6">
      <c r="A6" s="85">
        <v>2</v>
      </c>
      <c r="B6" s="61" t="s">
        <v>19</v>
      </c>
      <c r="C6" s="95" t="s">
        <v>65</v>
      </c>
      <c r="D6" s="66" t="s">
        <v>97</v>
      </c>
      <c r="E6" s="66" t="s">
        <v>131</v>
      </c>
      <c r="F6" s="96" t="s">
        <v>247</v>
      </c>
      <c r="G6" s="62">
        <v>80000</v>
      </c>
      <c r="H6" s="86" t="s">
        <v>232</v>
      </c>
      <c r="I6" s="81"/>
      <c r="J6" s="82"/>
      <c r="K6" s="82"/>
    </row>
    <row r="7" spans="1:12" s="83" customFormat="1" ht="39.6">
      <c r="A7" s="85">
        <v>3</v>
      </c>
      <c r="B7" s="61" t="s">
        <v>19</v>
      </c>
      <c r="C7" s="95" t="s">
        <v>236</v>
      </c>
      <c r="D7" s="66" t="s">
        <v>98</v>
      </c>
      <c r="E7" s="66" t="s">
        <v>132</v>
      </c>
      <c r="F7" s="96" t="s">
        <v>248</v>
      </c>
      <c r="G7" s="62">
        <v>50000</v>
      </c>
      <c r="H7" s="86" t="s">
        <v>232</v>
      </c>
      <c r="I7" s="81"/>
      <c r="J7" s="82"/>
      <c r="K7" s="82"/>
    </row>
    <row r="8" spans="1:12" s="83" customFormat="1" ht="39.6">
      <c r="A8" s="85">
        <v>4</v>
      </c>
      <c r="B8" s="61" t="s">
        <v>19</v>
      </c>
      <c r="C8" s="95" t="s">
        <v>20</v>
      </c>
      <c r="D8" s="66" t="s">
        <v>99</v>
      </c>
      <c r="E8" s="66" t="s">
        <v>133</v>
      </c>
      <c r="F8" s="96" t="s">
        <v>249</v>
      </c>
      <c r="G8" s="62">
        <v>50000</v>
      </c>
      <c r="H8" s="86" t="s">
        <v>232</v>
      </c>
      <c r="I8" s="81"/>
      <c r="J8" s="82"/>
      <c r="K8" s="82"/>
    </row>
    <row r="9" spans="1:12" s="83" customFormat="1" ht="39.6">
      <c r="A9" s="85">
        <v>5</v>
      </c>
      <c r="B9" s="61" t="s">
        <v>19</v>
      </c>
      <c r="C9" s="95" t="s">
        <v>22</v>
      </c>
      <c r="D9" s="66" t="s">
        <v>100</v>
      </c>
      <c r="E9" s="66" t="s">
        <v>134</v>
      </c>
      <c r="F9" s="96" t="s">
        <v>250</v>
      </c>
      <c r="G9" s="62">
        <v>50000</v>
      </c>
      <c r="H9" s="86" t="s">
        <v>232</v>
      </c>
      <c r="I9" s="81"/>
      <c r="J9" s="82"/>
      <c r="K9" s="82"/>
    </row>
    <row r="10" spans="1:12" s="83" customFormat="1" ht="39.6">
      <c r="A10" s="85">
        <v>6</v>
      </c>
      <c r="B10" s="61" t="s">
        <v>19</v>
      </c>
      <c r="C10" s="95" t="s">
        <v>65</v>
      </c>
      <c r="D10" s="66" t="s">
        <v>101</v>
      </c>
      <c r="E10" s="66" t="s">
        <v>135</v>
      </c>
      <c r="F10" s="96" t="s">
        <v>251</v>
      </c>
      <c r="G10" s="62">
        <v>80000</v>
      </c>
      <c r="H10" s="86" t="s">
        <v>232</v>
      </c>
      <c r="I10" s="81"/>
      <c r="J10" s="82"/>
      <c r="K10" s="82"/>
    </row>
    <row r="11" spans="1:12" s="83" customFormat="1" ht="39.6">
      <c r="A11" s="85">
        <v>7</v>
      </c>
      <c r="B11" s="61" t="s">
        <v>19</v>
      </c>
      <c r="C11" s="95" t="s">
        <v>65</v>
      </c>
      <c r="D11" s="66" t="s">
        <v>102</v>
      </c>
      <c r="E11" s="66" t="s">
        <v>136</v>
      </c>
      <c r="F11" s="96" t="s">
        <v>252</v>
      </c>
      <c r="G11" s="62">
        <v>50000</v>
      </c>
      <c r="H11" s="86" t="s">
        <v>232</v>
      </c>
      <c r="I11" s="81"/>
      <c r="J11" s="82"/>
      <c r="K11" s="82"/>
    </row>
    <row r="12" spans="1:12" s="83" customFormat="1" ht="39.6">
      <c r="A12" s="85">
        <v>8</v>
      </c>
      <c r="B12" s="61" t="s">
        <v>19</v>
      </c>
      <c r="C12" s="95" t="s">
        <v>237</v>
      </c>
      <c r="D12" s="66" t="s">
        <v>103</v>
      </c>
      <c r="E12" s="66" t="s">
        <v>137</v>
      </c>
      <c r="F12" s="96" t="s">
        <v>253</v>
      </c>
      <c r="G12" s="62">
        <v>30000</v>
      </c>
      <c r="H12" s="86" t="s">
        <v>232</v>
      </c>
      <c r="I12" s="81"/>
      <c r="J12" s="82"/>
      <c r="K12" s="82"/>
    </row>
    <row r="13" spans="1:12" s="83" customFormat="1" ht="39.6">
      <c r="A13" s="85">
        <v>9</v>
      </c>
      <c r="B13" s="61" t="s">
        <v>19</v>
      </c>
      <c r="C13" s="95" t="s">
        <v>66</v>
      </c>
      <c r="D13" s="66" t="s">
        <v>104</v>
      </c>
      <c r="E13" s="66" t="s">
        <v>138</v>
      </c>
      <c r="F13" s="96" t="s">
        <v>251</v>
      </c>
      <c r="G13" s="62">
        <v>160000</v>
      </c>
      <c r="H13" s="86" t="s">
        <v>232</v>
      </c>
      <c r="I13" s="81"/>
      <c r="J13" s="82"/>
      <c r="K13" s="82"/>
    </row>
    <row r="14" spans="1:12" s="83" customFormat="1" ht="39.6">
      <c r="A14" s="85">
        <v>10</v>
      </c>
      <c r="B14" s="61" t="s">
        <v>19</v>
      </c>
      <c r="C14" s="95" t="s">
        <v>66</v>
      </c>
      <c r="D14" s="66" t="s">
        <v>105</v>
      </c>
      <c r="E14" s="66" t="s">
        <v>139</v>
      </c>
      <c r="F14" s="96" t="s">
        <v>254</v>
      </c>
      <c r="G14" s="62">
        <v>60000</v>
      </c>
      <c r="H14" s="86" t="s">
        <v>232</v>
      </c>
      <c r="I14" s="81"/>
      <c r="J14" s="82"/>
      <c r="K14" s="82"/>
    </row>
    <row r="15" spans="1:12" s="83" customFormat="1" ht="39.6">
      <c r="A15" s="85">
        <v>11</v>
      </c>
      <c r="B15" s="61" t="s">
        <v>19</v>
      </c>
      <c r="C15" s="95" t="s">
        <v>65</v>
      </c>
      <c r="D15" s="66" t="s">
        <v>106</v>
      </c>
      <c r="E15" s="66" t="s">
        <v>140</v>
      </c>
      <c r="F15" s="96" t="s">
        <v>252</v>
      </c>
      <c r="G15" s="62">
        <v>80000</v>
      </c>
      <c r="H15" s="86" t="s">
        <v>232</v>
      </c>
      <c r="I15" s="81"/>
      <c r="J15" s="82"/>
      <c r="K15" s="82"/>
    </row>
    <row r="16" spans="1:12" s="83" customFormat="1" ht="39.6">
      <c r="A16" s="85">
        <v>12</v>
      </c>
      <c r="B16" s="61" t="s">
        <v>19</v>
      </c>
      <c r="C16" s="95" t="s">
        <v>22</v>
      </c>
      <c r="D16" s="66" t="s">
        <v>107</v>
      </c>
      <c r="E16" s="66" t="s">
        <v>141</v>
      </c>
      <c r="F16" s="96" t="s">
        <v>251</v>
      </c>
      <c r="G16" s="62">
        <v>120000</v>
      </c>
      <c r="H16" s="86" t="s">
        <v>232</v>
      </c>
      <c r="I16" s="81"/>
      <c r="J16" s="82"/>
      <c r="K16" s="82"/>
    </row>
    <row r="17" spans="1:11" s="83" customFormat="1" ht="39.6">
      <c r="A17" s="85">
        <v>13</v>
      </c>
      <c r="B17" s="61" t="s">
        <v>19</v>
      </c>
      <c r="C17" s="95" t="s">
        <v>237</v>
      </c>
      <c r="D17" s="66" t="s">
        <v>108</v>
      </c>
      <c r="E17" s="66" t="s">
        <v>142</v>
      </c>
      <c r="F17" s="96" t="s">
        <v>255</v>
      </c>
      <c r="G17" s="62">
        <v>100000</v>
      </c>
      <c r="H17" s="86" t="s">
        <v>232</v>
      </c>
      <c r="I17" s="81"/>
      <c r="J17" s="82"/>
      <c r="K17" s="82"/>
    </row>
    <row r="18" spans="1:11" s="83" customFormat="1" ht="39.6">
      <c r="A18" s="85">
        <v>14</v>
      </c>
      <c r="B18" s="61" t="s">
        <v>19</v>
      </c>
      <c r="C18" s="95" t="s">
        <v>20</v>
      </c>
      <c r="D18" s="66" t="s">
        <v>76</v>
      </c>
      <c r="E18" s="66" t="s">
        <v>143</v>
      </c>
      <c r="F18" s="96" t="s">
        <v>253</v>
      </c>
      <c r="G18" s="62">
        <v>40000</v>
      </c>
      <c r="H18" s="86" t="s">
        <v>232</v>
      </c>
      <c r="I18" s="81"/>
      <c r="J18" s="82"/>
      <c r="K18" s="82"/>
    </row>
    <row r="19" spans="1:11" s="83" customFormat="1" ht="39.6">
      <c r="A19" s="85">
        <v>15</v>
      </c>
      <c r="B19" s="61" t="s">
        <v>19</v>
      </c>
      <c r="C19" s="95" t="s">
        <v>238</v>
      </c>
      <c r="D19" s="66" t="s">
        <v>109</v>
      </c>
      <c r="E19" s="66" t="s">
        <v>144</v>
      </c>
      <c r="F19" s="96" t="s">
        <v>256</v>
      </c>
      <c r="G19" s="62">
        <v>50000</v>
      </c>
      <c r="H19" s="86" t="s">
        <v>232</v>
      </c>
      <c r="I19" s="81"/>
      <c r="J19" s="82"/>
      <c r="K19" s="82"/>
    </row>
    <row r="20" spans="1:11" s="83" customFormat="1" ht="39.6">
      <c r="A20" s="85">
        <v>16</v>
      </c>
      <c r="B20" s="61" t="s">
        <v>19</v>
      </c>
      <c r="C20" s="95" t="s">
        <v>66</v>
      </c>
      <c r="D20" s="66" t="s">
        <v>110</v>
      </c>
      <c r="E20" s="66" t="s">
        <v>145</v>
      </c>
      <c r="F20" s="96" t="s">
        <v>254</v>
      </c>
      <c r="G20" s="62">
        <v>100000</v>
      </c>
      <c r="H20" s="86" t="s">
        <v>232</v>
      </c>
      <c r="I20" s="81"/>
      <c r="J20" s="82"/>
      <c r="K20" s="82"/>
    </row>
    <row r="21" spans="1:11" s="83" customFormat="1" ht="39.6">
      <c r="A21" s="85">
        <v>17</v>
      </c>
      <c r="B21" s="61" t="s">
        <v>19</v>
      </c>
      <c r="C21" s="95" t="s">
        <v>65</v>
      </c>
      <c r="D21" s="66" t="s">
        <v>111</v>
      </c>
      <c r="E21" s="66" t="s">
        <v>146</v>
      </c>
      <c r="F21" s="96" t="s">
        <v>246</v>
      </c>
      <c r="G21" s="62">
        <v>48450</v>
      </c>
      <c r="H21" s="86" t="s">
        <v>232</v>
      </c>
      <c r="I21" s="81"/>
      <c r="J21" s="82"/>
      <c r="K21" s="82"/>
    </row>
    <row r="22" spans="1:11" s="83" customFormat="1" ht="39.6">
      <c r="A22" s="85">
        <v>18</v>
      </c>
      <c r="B22" s="61" t="s">
        <v>19</v>
      </c>
      <c r="C22" s="95" t="s">
        <v>239</v>
      </c>
      <c r="D22" s="66" t="s">
        <v>112</v>
      </c>
      <c r="E22" s="66" t="s">
        <v>147</v>
      </c>
      <c r="F22" s="96" t="s">
        <v>257</v>
      </c>
      <c r="G22" s="62">
        <v>100000</v>
      </c>
      <c r="H22" s="86" t="s">
        <v>232</v>
      </c>
      <c r="I22" s="81"/>
      <c r="J22" s="82"/>
      <c r="K22" s="82"/>
    </row>
    <row r="23" spans="1:11" s="83" customFormat="1" ht="39.6">
      <c r="A23" s="85">
        <v>19</v>
      </c>
      <c r="B23" s="61" t="s">
        <v>19</v>
      </c>
      <c r="C23" s="95" t="s">
        <v>239</v>
      </c>
      <c r="D23" s="66" t="s">
        <v>113</v>
      </c>
      <c r="E23" s="66" t="s">
        <v>148</v>
      </c>
      <c r="F23" s="96" t="s">
        <v>246</v>
      </c>
      <c r="G23" s="62">
        <v>75000</v>
      </c>
      <c r="H23" s="86" t="s">
        <v>232</v>
      </c>
      <c r="I23" s="81"/>
      <c r="J23" s="82"/>
      <c r="K23" s="82"/>
    </row>
    <row r="24" spans="1:11" s="83" customFormat="1" ht="39.6">
      <c r="A24" s="85">
        <v>20</v>
      </c>
      <c r="B24" s="61" t="s">
        <v>19</v>
      </c>
      <c r="C24" s="95" t="s">
        <v>240</v>
      </c>
      <c r="D24" s="66" t="s">
        <v>234</v>
      </c>
      <c r="E24" s="66" t="s">
        <v>235</v>
      </c>
      <c r="F24" s="96" t="s">
        <v>258</v>
      </c>
      <c r="G24" s="62">
        <v>70000</v>
      </c>
      <c r="H24" s="86" t="s">
        <v>232</v>
      </c>
      <c r="I24" s="81"/>
      <c r="J24" s="82"/>
      <c r="K24" s="82"/>
    </row>
    <row r="25" spans="1:11" s="83" customFormat="1" ht="39.6">
      <c r="A25" s="85">
        <v>21</v>
      </c>
      <c r="B25" s="61" t="s">
        <v>19</v>
      </c>
      <c r="C25" s="95" t="s">
        <v>241</v>
      </c>
      <c r="D25" s="66" t="s">
        <v>114</v>
      </c>
      <c r="E25" s="66" t="s">
        <v>149</v>
      </c>
      <c r="F25" s="96" t="s">
        <v>259</v>
      </c>
      <c r="G25" s="62">
        <v>80000</v>
      </c>
      <c r="H25" s="86" t="s">
        <v>232</v>
      </c>
      <c r="I25" s="81"/>
      <c r="J25" s="82"/>
      <c r="K25" s="82"/>
    </row>
    <row r="26" spans="1:11" s="83" customFormat="1" ht="39.6">
      <c r="A26" s="85">
        <v>22</v>
      </c>
      <c r="B26" s="61" t="s">
        <v>19</v>
      </c>
      <c r="C26" s="95" t="s">
        <v>242</v>
      </c>
      <c r="D26" s="66" t="s">
        <v>115</v>
      </c>
      <c r="E26" s="66" t="s">
        <v>150</v>
      </c>
      <c r="F26" s="96" t="s">
        <v>260</v>
      </c>
      <c r="G26" s="62">
        <v>400000</v>
      </c>
      <c r="H26" s="86" t="s">
        <v>232</v>
      </c>
      <c r="I26" s="81"/>
      <c r="J26" s="82"/>
      <c r="K26" s="82"/>
    </row>
    <row r="27" spans="1:11" s="83" customFormat="1" ht="39.6">
      <c r="A27" s="85">
        <v>23</v>
      </c>
      <c r="B27" s="61" t="s">
        <v>19</v>
      </c>
      <c r="C27" s="95" t="s">
        <v>240</v>
      </c>
      <c r="D27" s="66" t="s">
        <v>116</v>
      </c>
      <c r="E27" s="66" t="s">
        <v>151</v>
      </c>
      <c r="F27" s="96" t="s">
        <v>251</v>
      </c>
      <c r="G27" s="62">
        <v>80000</v>
      </c>
      <c r="H27" s="86" t="s">
        <v>232</v>
      </c>
      <c r="I27" s="81"/>
      <c r="J27" s="82"/>
      <c r="K27" s="82"/>
    </row>
    <row r="28" spans="1:11" s="83" customFormat="1" ht="39.6">
      <c r="A28" s="85">
        <v>24</v>
      </c>
      <c r="B28" s="61" t="s">
        <v>19</v>
      </c>
      <c r="C28" s="95" t="s">
        <v>237</v>
      </c>
      <c r="D28" s="66" t="s">
        <v>117</v>
      </c>
      <c r="E28" s="66" t="s">
        <v>152</v>
      </c>
      <c r="F28" s="96" t="s">
        <v>247</v>
      </c>
      <c r="G28" s="62">
        <v>100000</v>
      </c>
      <c r="H28" s="86" t="s">
        <v>232</v>
      </c>
      <c r="I28" s="81"/>
      <c r="J28" s="82"/>
      <c r="K28" s="82"/>
    </row>
    <row r="29" spans="1:11" s="83" customFormat="1" ht="39.6">
      <c r="A29" s="85">
        <v>25</v>
      </c>
      <c r="B29" s="61" t="s">
        <v>19</v>
      </c>
      <c r="C29" s="95" t="s">
        <v>24</v>
      </c>
      <c r="D29" s="66" t="s">
        <v>118</v>
      </c>
      <c r="E29" s="66" t="s">
        <v>153</v>
      </c>
      <c r="F29" s="96" t="s">
        <v>248</v>
      </c>
      <c r="G29" s="62">
        <v>39000</v>
      </c>
      <c r="H29" s="86" t="s">
        <v>232</v>
      </c>
      <c r="I29" s="81"/>
      <c r="J29" s="82"/>
      <c r="K29" s="82"/>
    </row>
    <row r="30" spans="1:11" s="83" customFormat="1" ht="39.6">
      <c r="A30" s="85">
        <v>26</v>
      </c>
      <c r="B30" s="61" t="s">
        <v>19</v>
      </c>
      <c r="C30" s="95" t="s">
        <v>243</v>
      </c>
      <c r="D30" s="66" t="s">
        <v>119</v>
      </c>
      <c r="E30" s="66" t="s">
        <v>154</v>
      </c>
      <c r="F30" s="96" t="s">
        <v>247</v>
      </c>
      <c r="G30" s="62">
        <v>50000</v>
      </c>
      <c r="H30" s="86" t="s">
        <v>232</v>
      </c>
      <c r="I30" s="81"/>
      <c r="J30" s="82"/>
      <c r="K30" s="82"/>
    </row>
    <row r="31" spans="1:11" s="83" customFormat="1" ht="39.6">
      <c r="A31" s="85">
        <v>27</v>
      </c>
      <c r="B31" s="61" t="s">
        <v>19</v>
      </c>
      <c r="C31" s="95" t="s">
        <v>237</v>
      </c>
      <c r="D31" s="66" t="s">
        <v>120</v>
      </c>
      <c r="E31" s="66" t="s">
        <v>155</v>
      </c>
      <c r="F31" s="96" t="s">
        <v>249</v>
      </c>
      <c r="G31" s="62">
        <v>60000</v>
      </c>
      <c r="H31" s="86" t="s">
        <v>232</v>
      </c>
      <c r="I31" s="81"/>
      <c r="J31" s="82"/>
      <c r="K31" s="82"/>
    </row>
    <row r="32" spans="1:11" s="83" customFormat="1" ht="39.6">
      <c r="A32" s="85">
        <v>28</v>
      </c>
      <c r="B32" s="61" t="s">
        <v>19</v>
      </c>
      <c r="C32" s="95" t="s">
        <v>22</v>
      </c>
      <c r="D32" s="66" t="s">
        <v>121</v>
      </c>
      <c r="E32" s="66" t="s">
        <v>156</v>
      </c>
      <c r="F32" s="96" t="s">
        <v>261</v>
      </c>
      <c r="G32" s="62">
        <v>60000</v>
      </c>
      <c r="H32" s="86" t="s">
        <v>232</v>
      </c>
      <c r="I32" s="81"/>
      <c r="J32" s="82"/>
      <c r="K32" s="82"/>
    </row>
    <row r="33" spans="1:11" s="83" customFormat="1" ht="39.6">
      <c r="A33" s="85">
        <v>29</v>
      </c>
      <c r="B33" s="61" t="s">
        <v>19</v>
      </c>
      <c r="C33" s="95" t="s">
        <v>65</v>
      </c>
      <c r="D33" s="66" t="s">
        <v>122</v>
      </c>
      <c r="E33" s="66" t="s">
        <v>157</v>
      </c>
      <c r="F33" s="96" t="s">
        <v>249</v>
      </c>
      <c r="G33" s="62">
        <v>60000</v>
      </c>
      <c r="H33" s="86" t="s">
        <v>232</v>
      </c>
      <c r="I33" s="81"/>
      <c r="J33" s="82"/>
      <c r="K33" s="82"/>
    </row>
    <row r="34" spans="1:11" s="83" customFormat="1" ht="39.6">
      <c r="A34" s="85">
        <v>30</v>
      </c>
      <c r="B34" s="61" t="s">
        <v>19</v>
      </c>
      <c r="C34" s="95" t="s">
        <v>65</v>
      </c>
      <c r="D34" s="66" t="s">
        <v>123</v>
      </c>
      <c r="E34" s="66" t="s">
        <v>158</v>
      </c>
      <c r="F34" s="96" t="s">
        <v>251</v>
      </c>
      <c r="G34" s="62">
        <v>50000</v>
      </c>
      <c r="H34" s="86" t="s">
        <v>232</v>
      </c>
      <c r="I34" s="81"/>
      <c r="J34" s="82"/>
      <c r="K34" s="82"/>
    </row>
    <row r="35" spans="1:11" s="83" customFormat="1" ht="39.6">
      <c r="A35" s="85">
        <v>31</v>
      </c>
      <c r="B35" s="61" t="s">
        <v>19</v>
      </c>
      <c r="C35" s="95" t="s">
        <v>244</v>
      </c>
      <c r="D35" s="66" t="s">
        <v>124</v>
      </c>
      <c r="E35" s="66" t="s">
        <v>159</v>
      </c>
      <c r="F35" s="96" t="s">
        <v>262</v>
      </c>
      <c r="G35" s="62">
        <v>50000</v>
      </c>
      <c r="H35" s="86" t="s">
        <v>232</v>
      </c>
      <c r="I35" s="81"/>
      <c r="J35" s="82"/>
      <c r="K35" s="82"/>
    </row>
    <row r="36" spans="1:11" s="83" customFormat="1" ht="39.6">
      <c r="A36" s="85">
        <v>32</v>
      </c>
      <c r="B36" s="61" t="s">
        <v>19</v>
      </c>
      <c r="C36" s="95" t="s">
        <v>65</v>
      </c>
      <c r="D36" s="66" t="s">
        <v>125</v>
      </c>
      <c r="E36" s="66" t="s">
        <v>160</v>
      </c>
      <c r="F36" s="96" t="s">
        <v>247</v>
      </c>
      <c r="G36" s="62">
        <v>100000</v>
      </c>
      <c r="H36" s="86" t="s">
        <v>232</v>
      </c>
      <c r="I36" s="81"/>
      <c r="J36" s="82"/>
      <c r="K36" s="82"/>
    </row>
    <row r="37" spans="1:11" s="83" customFormat="1" ht="39.6">
      <c r="A37" s="85">
        <v>33</v>
      </c>
      <c r="B37" s="61" t="s">
        <v>19</v>
      </c>
      <c r="C37" s="95" t="s">
        <v>240</v>
      </c>
      <c r="D37" s="66" t="s">
        <v>126</v>
      </c>
      <c r="E37" s="66" t="s">
        <v>161</v>
      </c>
      <c r="F37" s="96" t="s">
        <v>263</v>
      </c>
      <c r="G37" s="62">
        <v>80000</v>
      </c>
      <c r="H37" s="86" t="s">
        <v>232</v>
      </c>
      <c r="I37" s="81"/>
      <c r="J37" s="82"/>
      <c r="K37" s="82"/>
    </row>
    <row r="38" spans="1:11" s="83" customFormat="1" ht="39.6">
      <c r="A38" s="85">
        <v>34</v>
      </c>
      <c r="B38" s="61" t="s">
        <v>19</v>
      </c>
      <c r="C38" s="95" t="s">
        <v>20</v>
      </c>
      <c r="D38" s="66" t="s">
        <v>127</v>
      </c>
      <c r="E38" s="66" t="s">
        <v>162</v>
      </c>
      <c r="F38" s="96" t="s">
        <v>247</v>
      </c>
      <c r="G38" s="62">
        <v>40000</v>
      </c>
      <c r="H38" s="86" t="s">
        <v>232</v>
      </c>
      <c r="I38" s="81"/>
      <c r="J38" s="82"/>
      <c r="K38" s="82"/>
    </row>
    <row r="39" spans="1:11" s="83" customFormat="1" ht="39.6">
      <c r="A39" s="85">
        <v>35</v>
      </c>
      <c r="B39" s="61" t="s">
        <v>19</v>
      </c>
      <c r="C39" s="95" t="s">
        <v>20</v>
      </c>
      <c r="D39" s="66" t="s">
        <v>128</v>
      </c>
      <c r="E39" s="66" t="s">
        <v>163</v>
      </c>
      <c r="F39" s="96" t="s">
        <v>251</v>
      </c>
      <c r="G39" s="62">
        <v>40000</v>
      </c>
      <c r="H39" s="86" t="s">
        <v>232</v>
      </c>
      <c r="I39" s="81"/>
      <c r="J39" s="82"/>
      <c r="K39" s="82"/>
    </row>
    <row r="40" spans="1:11" s="83" customFormat="1" ht="39.6">
      <c r="A40" s="85">
        <v>36</v>
      </c>
      <c r="B40" s="61" t="s">
        <v>19</v>
      </c>
      <c r="C40" s="95" t="s">
        <v>22</v>
      </c>
      <c r="D40" s="66" t="s">
        <v>129</v>
      </c>
      <c r="E40" s="66" t="s">
        <v>164</v>
      </c>
      <c r="F40" s="96" t="s">
        <v>264</v>
      </c>
      <c r="G40" s="62">
        <v>60000</v>
      </c>
      <c r="H40" s="86" t="s">
        <v>232</v>
      </c>
      <c r="I40" s="81"/>
      <c r="J40" s="82"/>
      <c r="K40" s="82"/>
    </row>
    <row r="41" spans="1:11" s="8" customFormat="1" ht="39.6">
      <c r="A41" s="85">
        <v>37</v>
      </c>
      <c r="B41" s="61" t="s">
        <v>19</v>
      </c>
      <c r="C41" s="69" t="s">
        <v>22</v>
      </c>
      <c r="D41" s="97" t="s">
        <v>166</v>
      </c>
      <c r="E41" s="66" t="s">
        <v>179</v>
      </c>
      <c r="F41" s="43" t="s">
        <v>267</v>
      </c>
      <c r="G41" s="62">
        <v>50000</v>
      </c>
      <c r="H41" s="86" t="s">
        <v>232</v>
      </c>
      <c r="I41" s="53"/>
      <c r="J41" s="7"/>
      <c r="K41" s="7"/>
    </row>
    <row r="42" spans="1:11" s="8" customFormat="1" ht="39.6">
      <c r="A42" s="85">
        <v>38</v>
      </c>
      <c r="B42" s="61" t="s">
        <v>19</v>
      </c>
      <c r="C42" s="69" t="s">
        <v>20</v>
      </c>
      <c r="D42" s="97" t="s">
        <v>167</v>
      </c>
      <c r="E42" s="66" t="s">
        <v>180</v>
      </c>
      <c r="F42" s="43" t="s">
        <v>267</v>
      </c>
      <c r="G42" s="62">
        <v>50000</v>
      </c>
      <c r="H42" s="86" t="s">
        <v>232</v>
      </c>
      <c r="I42" s="53"/>
      <c r="J42" s="7"/>
      <c r="K42" s="7"/>
    </row>
    <row r="43" spans="1:11" s="8" customFormat="1" ht="39.6">
      <c r="A43" s="85">
        <v>39</v>
      </c>
      <c r="B43" s="61" t="s">
        <v>19</v>
      </c>
      <c r="C43" s="69" t="s">
        <v>66</v>
      </c>
      <c r="D43" s="97" t="s">
        <v>168</v>
      </c>
      <c r="E43" s="66" t="s">
        <v>181</v>
      </c>
      <c r="F43" s="43" t="s">
        <v>267</v>
      </c>
      <c r="G43" s="62">
        <v>90000</v>
      </c>
      <c r="H43" s="86" t="s">
        <v>232</v>
      </c>
      <c r="I43" s="53"/>
      <c r="J43" s="7"/>
      <c r="K43" s="7"/>
    </row>
    <row r="44" spans="1:11" s="8" customFormat="1" ht="39.6">
      <c r="A44" s="85">
        <v>40</v>
      </c>
      <c r="B44" s="61" t="s">
        <v>19</v>
      </c>
      <c r="C44" s="69" t="s">
        <v>20</v>
      </c>
      <c r="D44" s="97" t="s">
        <v>169</v>
      </c>
      <c r="E44" s="66" t="s">
        <v>182</v>
      </c>
      <c r="F44" s="43" t="s">
        <v>267</v>
      </c>
      <c r="G44" s="62">
        <v>70000</v>
      </c>
      <c r="H44" s="86" t="s">
        <v>232</v>
      </c>
      <c r="I44" s="53"/>
      <c r="J44" s="7"/>
      <c r="K44" s="7"/>
    </row>
    <row r="45" spans="1:11" s="8" customFormat="1" ht="59.4">
      <c r="A45" s="85">
        <v>41</v>
      </c>
      <c r="B45" s="61" t="s">
        <v>19</v>
      </c>
      <c r="C45" s="69" t="s">
        <v>69</v>
      </c>
      <c r="D45" s="97" t="s">
        <v>170</v>
      </c>
      <c r="E45" s="66" t="s">
        <v>183</v>
      </c>
      <c r="F45" s="43" t="s">
        <v>267</v>
      </c>
      <c r="G45" s="62">
        <v>70000</v>
      </c>
      <c r="H45" s="86" t="s">
        <v>232</v>
      </c>
      <c r="I45" s="53"/>
      <c r="J45" s="7"/>
      <c r="K45" s="7"/>
    </row>
    <row r="46" spans="1:11" s="8" customFormat="1" ht="39.6">
      <c r="A46" s="85">
        <v>42</v>
      </c>
      <c r="B46" s="61" t="s">
        <v>19</v>
      </c>
      <c r="C46" s="69" t="s">
        <v>20</v>
      </c>
      <c r="D46" s="97" t="s">
        <v>171</v>
      </c>
      <c r="E46" s="66" t="s">
        <v>184</v>
      </c>
      <c r="F46" s="43" t="s">
        <v>267</v>
      </c>
      <c r="G46" s="62">
        <v>90000</v>
      </c>
      <c r="H46" s="86" t="s">
        <v>232</v>
      </c>
      <c r="I46" s="53"/>
      <c r="J46" s="7"/>
      <c r="K46" s="7"/>
    </row>
    <row r="47" spans="1:11" s="8" customFormat="1" ht="39.6">
      <c r="A47" s="85">
        <v>43</v>
      </c>
      <c r="B47" s="61" t="s">
        <v>19</v>
      </c>
      <c r="C47" s="69" t="s">
        <v>237</v>
      </c>
      <c r="D47" s="97" t="s">
        <v>172</v>
      </c>
      <c r="E47" s="66" t="s">
        <v>185</v>
      </c>
      <c r="F47" s="43" t="s">
        <v>267</v>
      </c>
      <c r="G47" s="62">
        <v>90000</v>
      </c>
      <c r="H47" s="86" t="s">
        <v>232</v>
      </c>
      <c r="I47" s="53"/>
      <c r="J47" s="7"/>
      <c r="K47" s="7"/>
    </row>
    <row r="48" spans="1:11" s="8" customFormat="1" ht="59.4">
      <c r="A48" s="85">
        <v>44</v>
      </c>
      <c r="B48" s="61" t="s">
        <v>19</v>
      </c>
      <c r="C48" s="69" t="s">
        <v>65</v>
      </c>
      <c r="D48" s="97" t="s">
        <v>173</v>
      </c>
      <c r="E48" s="66" t="s">
        <v>186</v>
      </c>
      <c r="F48" s="43" t="s">
        <v>267</v>
      </c>
      <c r="G48" s="62">
        <v>120000</v>
      </c>
      <c r="H48" s="86" t="s">
        <v>232</v>
      </c>
      <c r="I48" s="53"/>
      <c r="J48" s="7"/>
      <c r="K48" s="7"/>
    </row>
    <row r="49" spans="1:11" s="8" customFormat="1" ht="59.4">
      <c r="A49" s="85">
        <v>45</v>
      </c>
      <c r="B49" s="61" t="s">
        <v>19</v>
      </c>
      <c r="C49" s="69" t="s">
        <v>22</v>
      </c>
      <c r="D49" s="97" t="s">
        <v>174</v>
      </c>
      <c r="E49" s="66" t="s">
        <v>187</v>
      </c>
      <c r="F49" s="43" t="s">
        <v>267</v>
      </c>
      <c r="G49" s="62">
        <v>80000</v>
      </c>
      <c r="H49" s="86" t="s">
        <v>232</v>
      </c>
      <c r="I49" s="53"/>
      <c r="J49" s="7"/>
      <c r="K49" s="7"/>
    </row>
    <row r="50" spans="1:11" s="8" customFormat="1" ht="39.6">
      <c r="A50" s="85">
        <v>46</v>
      </c>
      <c r="B50" s="61" t="s">
        <v>19</v>
      </c>
      <c r="C50" s="69" t="s">
        <v>65</v>
      </c>
      <c r="D50" s="97" t="s">
        <v>175</v>
      </c>
      <c r="E50" s="66" t="s">
        <v>188</v>
      </c>
      <c r="F50" s="43" t="s">
        <v>267</v>
      </c>
      <c r="G50" s="62">
        <v>50000</v>
      </c>
      <c r="H50" s="86" t="s">
        <v>232</v>
      </c>
      <c r="I50" s="53"/>
      <c r="J50" s="7"/>
      <c r="K50" s="7"/>
    </row>
    <row r="51" spans="1:11" s="8" customFormat="1" ht="39.6">
      <c r="A51" s="85">
        <v>47</v>
      </c>
      <c r="B51" s="61" t="s">
        <v>19</v>
      </c>
      <c r="C51" s="69" t="s">
        <v>240</v>
      </c>
      <c r="D51" s="97" t="s">
        <v>176</v>
      </c>
      <c r="E51" s="66" t="s">
        <v>189</v>
      </c>
      <c r="F51" s="43" t="s">
        <v>267</v>
      </c>
      <c r="G51" s="62">
        <v>70000</v>
      </c>
      <c r="H51" s="86" t="s">
        <v>232</v>
      </c>
      <c r="I51" s="53"/>
      <c r="J51" s="7"/>
      <c r="K51" s="7"/>
    </row>
    <row r="52" spans="1:11" s="8" customFormat="1" ht="59.4">
      <c r="A52" s="85">
        <v>48</v>
      </c>
      <c r="B52" s="61" t="s">
        <v>19</v>
      </c>
      <c r="C52" s="69" t="s">
        <v>20</v>
      </c>
      <c r="D52" s="97" t="s">
        <v>177</v>
      </c>
      <c r="E52" s="66" t="s">
        <v>190</v>
      </c>
      <c r="F52" s="43" t="s">
        <v>267</v>
      </c>
      <c r="G52" s="62">
        <v>120000</v>
      </c>
      <c r="H52" s="86" t="s">
        <v>232</v>
      </c>
      <c r="I52" s="53"/>
      <c r="J52" s="7"/>
      <c r="K52" s="7"/>
    </row>
    <row r="53" spans="1:11" s="8" customFormat="1" ht="39.6">
      <c r="A53" s="85">
        <v>49</v>
      </c>
      <c r="B53" s="61" t="s">
        <v>19</v>
      </c>
      <c r="C53" s="69" t="s">
        <v>22</v>
      </c>
      <c r="D53" s="97" t="s">
        <v>178</v>
      </c>
      <c r="E53" s="66" t="s">
        <v>191</v>
      </c>
      <c r="F53" s="43" t="s">
        <v>267</v>
      </c>
      <c r="G53" s="62">
        <v>50000</v>
      </c>
      <c r="H53" s="86" t="s">
        <v>232</v>
      </c>
      <c r="I53" s="53"/>
      <c r="J53" s="7"/>
      <c r="K53" s="7"/>
    </row>
    <row r="54" spans="1:11" s="8" customFormat="1" ht="39.6">
      <c r="A54" s="85">
        <v>50</v>
      </c>
      <c r="B54" s="61" t="s">
        <v>19</v>
      </c>
      <c r="C54" s="69" t="s">
        <v>65</v>
      </c>
      <c r="D54" s="97" t="s">
        <v>192</v>
      </c>
      <c r="E54" s="66" t="s">
        <v>211</v>
      </c>
      <c r="F54" s="43" t="s">
        <v>256</v>
      </c>
      <c r="G54" s="62">
        <v>200000</v>
      </c>
      <c r="H54" s="86" t="s">
        <v>232</v>
      </c>
      <c r="I54" s="53"/>
      <c r="J54" s="7"/>
      <c r="K54" s="7"/>
    </row>
    <row r="55" spans="1:11" s="8" customFormat="1" ht="39.6">
      <c r="A55" s="85">
        <v>51</v>
      </c>
      <c r="B55" s="61" t="s">
        <v>19</v>
      </c>
      <c r="C55" s="69" t="s">
        <v>65</v>
      </c>
      <c r="D55" s="97" t="s">
        <v>193</v>
      </c>
      <c r="E55" s="66" t="s">
        <v>212</v>
      </c>
      <c r="F55" s="43" t="s">
        <v>265</v>
      </c>
      <c r="G55" s="62">
        <v>150000</v>
      </c>
      <c r="H55" s="86" t="s">
        <v>232</v>
      </c>
      <c r="I55" s="53"/>
      <c r="J55" s="7"/>
      <c r="K55" s="7"/>
    </row>
    <row r="56" spans="1:11" s="8" customFormat="1" ht="39.6">
      <c r="A56" s="85">
        <v>52</v>
      </c>
      <c r="B56" s="61" t="s">
        <v>19</v>
      </c>
      <c r="C56" s="69" t="s">
        <v>65</v>
      </c>
      <c r="D56" s="97" t="s">
        <v>194</v>
      </c>
      <c r="E56" s="66" t="s">
        <v>213</v>
      </c>
      <c r="F56" s="43" t="s">
        <v>256</v>
      </c>
      <c r="G56" s="62">
        <v>200000</v>
      </c>
      <c r="H56" s="86" t="s">
        <v>232</v>
      </c>
      <c r="I56" s="53"/>
      <c r="J56" s="7"/>
      <c r="K56" s="7"/>
    </row>
    <row r="57" spans="1:11" s="8" customFormat="1" ht="39.6">
      <c r="A57" s="85">
        <v>53</v>
      </c>
      <c r="B57" s="61" t="s">
        <v>19</v>
      </c>
      <c r="C57" s="95" t="s">
        <v>245</v>
      </c>
      <c r="D57" s="66" t="s">
        <v>195</v>
      </c>
      <c r="E57" s="66" t="s">
        <v>214</v>
      </c>
      <c r="F57" s="43" t="s">
        <v>266</v>
      </c>
      <c r="G57" s="62">
        <v>150000</v>
      </c>
      <c r="H57" s="86" t="s">
        <v>232</v>
      </c>
      <c r="I57" s="53"/>
      <c r="J57" s="7"/>
      <c r="K57" s="7"/>
    </row>
    <row r="58" spans="1:11" s="8" customFormat="1" ht="39.6">
      <c r="A58" s="85">
        <v>54</v>
      </c>
      <c r="B58" s="61" t="s">
        <v>19</v>
      </c>
      <c r="C58" s="69" t="s">
        <v>66</v>
      </c>
      <c r="D58" s="66" t="s">
        <v>196</v>
      </c>
      <c r="E58" s="66" t="s">
        <v>215</v>
      </c>
      <c r="F58" s="43" t="s">
        <v>265</v>
      </c>
      <c r="G58" s="62">
        <v>150000</v>
      </c>
      <c r="H58" s="86" t="s">
        <v>232</v>
      </c>
      <c r="I58" s="53"/>
      <c r="J58" s="7"/>
      <c r="K58" s="7"/>
    </row>
    <row r="59" spans="1:11" s="8" customFormat="1" ht="39.6">
      <c r="A59" s="85">
        <v>55</v>
      </c>
      <c r="B59" s="61" t="s">
        <v>19</v>
      </c>
      <c r="C59" s="69" t="s">
        <v>65</v>
      </c>
      <c r="D59" s="66" t="s">
        <v>197</v>
      </c>
      <c r="E59" s="98" t="s">
        <v>216</v>
      </c>
      <c r="F59" s="43" t="s">
        <v>265</v>
      </c>
      <c r="G59" s="62">
        <v>500000</v>
      </c>
      <c r="H59" s="86" t="s">
        <v>232</v>
      </c>
      <c r="I59" s="53"/>
      <c r="J59" s="7"/>
      <c r="K59" s="7"/>
    </row>
    <row r="60" spans="1:11" s="8" customFormat="1" ht="39.6">
      <c r="A60" s="85">
        <v>56</v>
      </c>
      <c r="B60" s="61" t="s">
        <v>19</v>
      </c>
      <c r="C60" s="69" t="s">
        <v>22</v>
      </c>
      <c r="D60" s="66" t="s">
        <v>198</v>
      </c>
      <c r="E60" s="98" t="s">
        <v>217</v>
      </c>
      <c r="F60" s="43" t="s">
        <v>256</v>
      </c>
      <c r="G60" s="62">
        <v>150000</v>
      </c>
      <c r="H60" s="86" t="s">
        <v>232</v>
      </c>
      <c r="I60" s="53"/>
      <c r="J60" s="7"/>
      <c r="K60" s="7"/>
    </row>
    <row r="61" spans="1:11" s="8" customFormat="1" ht="39.6">
      <c r="A61" s="85">
        <v>57</v>
      </c>
      <c r="B61" s="61" t="s">
        <v>19</v>
      </c>
      <c r="C61" s="69" t="s">
        <v>65</v>
      </c>
      <c r="D61" s="66" t="s">
        <v>199</v>
      </c>
      <c r="E61" s="98" t="s">
        <v>218</v>
      </c>
      <c r="F61" s="43" t="s">
        <v>256</v>
      </c>
      <c r="G61" s="62">
        <v>200000</v>
      </c>
      <c r="H61" s="86" t="s">
        <v>232</v>
      </c>
      <c r="I61" s="53"/>
      <c r="J61" s="7"/>
      <c r="K61" s="7"/>
    </row>
    <row r="62" spans="1:11" s="8" customFormat="1" ht="39.6">
      <c r="A62" s="85">
        <v>58</v>
      </c>
      <c r="B62" s="61" t="s">
        <v>19</v>
      </c>
      <c r="C62" s="69" t="s">
        <v>69</v>
      </c>
      <c r="D62" s="66" t="s">
        <v>200</v>
      </c>
      <c r="E62" s="98" t="s">
        <v>219</v>
      </c>
      <c r="F62" s="43" t="s">
        <v>256</v>
      </c>
      <c r="G62" s="62">
        <v>200000</v>
      </c>
      <c r="H62" s="86" t="s">
        <v>232</v>
      </c>
      <c r="I62" s="53"/>
      <c r="J62" s="7"/>
      <c r="K62" s="7"/>
    </row>
    <row r="63" spans="1:11" s="8" customFormat="1" ht="39.6">
      <c r="A63" s="85">
        <v>59</v>
      </c>
      <c r="B63" s="61" t="s">
        <v>19</v>
      </c>
      <c r="C63" s="69" t="s">
        <v>22</v>
      </c>
      <c r="D63" s="99" t="s">
        <v>201</v>
      </c>
      <c r="E63" s="98" t="s">
        <v>220</v>
      </c>
      <c r="F63" s="43" t="s">
        <v>256</v>
      </c>
      <c r="G63" s="62">
        <v>150000</v>
      </c>
      <c r="H63" s="86" t="s">
        <v>232</v>
      </c>
      <c r="I63" s="53"/>
      <c r="J63" s="7"/>
      <c r="K63" s="7"/>
    </row>
    <row r="64" spans="1:11" s="8" customFormat="1" ht="39.6">
      <c r="A64" s="85">
        <v>60</v>
      </c>
      <c r="B64" s="61" t="s">
        <v>19</v>
      </c>
      <c r="C64" s="69" t="s">
        <v>66</v>
      </c>
      <c r="D64" s="99" t="s">
        <v>202</v>
      </c>
      <c r="E64" s="98" t="s">
        <v>221</v>
      </c>
      <c r="F64" s="43" t="s">
        <v>265</v>
      </c>
      <c r="G64" s="62">
        <v>150000</v>
      </c>
      <c r="H64" s="86" t="s">
        <v>232</v>
      </c>
      <c r="I64" s="53"/>
      <c r="J64" s="7"/>
      <c r="K64" s="7"/>
    </row>
    <row r="65" spans="1:11" s="8" customFormat="1" ht="39.6">
      <c r="A65" s="85">
        <v>61</v>
      </c>
      <c r="B65" s="61" t="s">
        <v>19</v>
      </c>
      <c r="C65" s="69" t="s">
        <v>66</v>
      </c>
      <c r="D65" s="99" t="s">
        <v>203</v>
      </c>
      <c r="E65" s="98" t="s">
        <v>222</v>
      </c>
      <c r="F65" s="43" t="s">
        <v>265</v>
      </c>
      <c r="G65" s="62">
        <v>150000</v>
      </c>
      <c r="H65" s="86" t="s">
        <v>232</v>
      </c>
      <c r="I65" s="53"/>
      <c r="J65" s="7"/>
      <c r="K65" s="7"/>
    </row>
    <row r="66" spans="1:11" s="8" customFormat="1" ht="39.6">
      <c r="A66" s="85">
        <v>62</v>
      </c>
      <c r="B66" s="61" t="s">
        <v>19</v>
      </c>
      <c r="C66" s="69" t="s">
        <v>65</v>
      </c>
      <c r="D66" s="99" t="s">
        <v>204</v>
      </c>
      <c r="E66" s="98" t="s">
        <v>223</v>
      </c>
      <c r="F66" s="43" t="s">
        <v>265</v>
      </c>
      <c r="G66" s="62">
        <v>150000</v>
      </c>
      <c r="H66" s="86" t="s">
        <v>232</v>
      </c>
      <c r="I66" s="53"/>
      <c r="J66" s="7"/>
      <c r="K66" s="7"/>
    </row>
    <row r="67" spans="1:11" s="8" customFormat="1" ht="39.6">
      <c r="A67" s="85">
        <v>63</v>
      </c>
      <c r="B67" s="61" t="s">
        <v>19</v>
      </c>
      <c r="C67" s="69" t="s">
        <v>66</v>
      </c>
      <c r="D67" s="99" t="s">
        <v>205</v>
      </c>
      <c r="E67" s="98" t="s">
        <v>224</v>
      </c>
      <c r="F67" s="43" t="s">
        <v>265</v>
      </c>
      <c r="G67" s="62">
        <v>150000</v>
      </c>
      <c r="H67" s="86" t="s">
        <v>232</v>
      </c>
      <c r="I67" s="53"/>
      <c r="J67" s="7"/>
      <c r="K67" s="7"/>
    </row>
    <row r="68" spans="1:11" s="8" customFormat="1" ht="39.6">
      <c r="A68" s="85">
        <v>64</v>
      </c>
      <c r="B68" s="61" t="s">
        <v>19</v>
      </c>
      <c r="C68" s="69" t="s">
        <v>240</v>
      </c>
      <c r="D68" s="99" t="s">
        <v>206</v>
      </c>
      <c r="E68" s="98" t="s">
        <v>225</v>
      </c>
      <c r="F68" s="104">
        <v>44522</v>
      </c>
      <c r="G68" s="62">
        <v>150000</v>
      </c>
      <c r="H68" s="86" t="s">
        <v>232</v>
      </c>
      <c r="I68" s="53"/>
      <c r="J68" s="7"/>
      <c r="K68" s="7"/>
    </row>
    <row r="69" spans="1:11" s="8" customFormat="1" ht="39.6">
      <c r="A69" s="85">
        <v>65</v>
      </c>
      <c r="B69" s="61" t="s">
        <v>19</v>
      </c>
      <c r="C69" s="69" t="s">
        <v>66</v>
      </c>
      <c r="D69" s="99" t="s">
        <v>207</v>
      </c>
      <c r="E69" s="98" t="s">
        <v>229</v>
      </c>
      <c r="F69" s="104">
        <v>44536</v>
      </c>
      <c r="G69" s="62">
        <v>150000</v>
      </c>
      <c r="H69" s="86" t="s">
        <v>232</v>
      </c>
      <c r="I69" s="53"/>
      <c r="J69" s="7"/>
      <c r="K69" s="7"/>
    </row>
    <row r="70" spans="1:11" s="8" customFormat="1" ht="39.6">
      <c r="A70" s="85">
        <v>66</v>
      </c>
      <c r="B70" s="61" t="s">
        <v>19</v>
      </c>
      <c r="C70" s="69" t="s">
        <v>65</v>
      </c>
      <c r="D70" s="99" t="s">
        <v>208</v>
      </c>
      <c r="E70" s="98" t="s">
        <v>226</v>
      </c>
      <c r="F70" s="104">
        <v>44536</v>
      </c>
      <c r="G70" s="62">
        <v>150000</v>
      </c>
      <c r="H70" s="86" t="s">
        <v>232</v>
      </c>
      <c r="I70" s="53"/>
      <c r="J70" s="7"/>
      <c r="K70" s="7"/>
    </row>
    <row r="71" spans="1:11" s="8" customFormat="1" ht="39.6">
      <c r="A71" s="85">
        <v>67</v>
      </c>
      <c r="B71" s="61" t="s">
        <v>19</v>
      </c>
      <c r="C71" s="69" t="s">
        <v>65</v>
      </c>
      <c r="D71" s="66" t="s">
        <v>209</v>
      </c>
      <c r="E71" s="98" t="s">
        <v>227</v>
      </c>
      <c r="F71" s="104">
        <v>44522</v>
      </c>
      <c r="G71" s="62">
        <v>200000</v>
      </c>
      <c r="H71" s="86" t="s">
        <v>232</v>
      </c>
      <c r="I71" s="53"/>
      <c r="J71" s="7"/>
      <c r="K71" s="7"/>
    </row>
    <row r="72" spans="1:11" s="8" customFormat="1" ht="40.200000000000003" thickBot="1">
      <c r="A72" s="106">
        <v>68</v>
      </c>
      <c r="B72" s="63" t="s">
        <v>19</v>
      </c>
      <c r="C72" s="100" t="s">
        <v>65</v>
      </c>
      <c r="D72" s="71" t="s">
        <v>210</v>
      </c>
      <c r="E72" s="101" t="s">
        <v>228</v>
      </c>
      <c r="F72" s="105">
        <v>44536</v>
      </c>
      <c r="G72" s="64">
        <v>150000</v>
      </c>
      <c r="H72" s="88" t="s">
        <v>232</v>
      </c>
      <c r="I72" s="60"/>
      <c r="J72" s="7"/>
      <c r="K72" s="7"/>
    </row>
    <row r="73" spans="1:11" s="8" customFormat="1" ht="9" customHeight="1">
      <c r="A73" s="25"/>
      <c r="B73" s="25"/>
      <c r="C73" s="78"/>
      <c r="D73" s="78"/>
      <c r="E73" s="78"/>
      <c r="F73" s="78"/>
      <c r="G73" s="25"/>
      <c r="H73" s="78"/>
      <c r="I73" s="25"/>
      <c r="J73" s="7"/>
      <c r="K73" s="7"/>
    </row>
    <row r="74" spans="1:11" s="8" customFormat="1" ht="21.6" customHeight="1">
      <c r="A74" s="9" t="s">
        <v>10</v>
      </c>
      <c r="B74" s="10" t="s">
        <v>11</v>
      </c>
      <c r="C74" s="79"/>
      <c r="D74" s="102"/>
      <c r="E74" s="79"/>
      <c r="F74" s="79"/>
      <c r="G74" s="7"/>
      <c r="H74" s="79"/>
      <c r="I74" s="7"/>
      <c r="J74" s="7"/>
      <c r="K74" s="7"/>
    </row>
    <row r="75" spans="1:11" ht="21.6" customHeight="1">
      <c r="B75" s="10" t="s">
        <v>12</v>
      </c>
    </row>
    <row r="76" spans="1:11" ht="21.6" customHeight="1">
      <c r="B76" s="10" t="s">
        <v>13</v>
      </c>
    </row>
    <row r="77" spans="1:11" ht="21.6" customHeight="1">
      <c r="B77" s="10" t="s">
        <v>14</v>
      </c>
    </row>
    <row r="79" spans="1:11">
      <c r="F79" s="103" t="s">
        <v>230</v>
      </c>
      <c r="G79" s="84">
        <f>SUM(G5:G72)</f>
        <v>7232450</v>
      </c>
    </row>
    <row r="80" spans="1:11">
      <c r="F80" s="103" t="s">
        <v>231</v>
      </c>
      <c r="G80" s="84">
        <f>第1季!G21+第2季!G23+第3季!G16+第4季!G79</f>
        <v>8714818</v>
      </c>
    </row>
  </sheetData>
  <mergeCells count="3">
    <mergeCell ref="A2:I2"/>
    <mergeCell ref="G3:I3"/>
    <mergeCell ref="A1:I1"/>
  </mergeCells>
  <phoneticPr fontId="16" type="noConversion"/>
  <pageMargins left="0.31496062992125984" right="0.31496062992125984" top="0.59055118110236227" bottom="0.74803149606299213" header="0.31496062992125984" footer="0.31496062992125984"/>
  <pageSetup paperSize="9" scale="78" fitToHeight="0" orientation="landscape" r:id="rId1"/>
  <headerFooter>
    <oddFooter>&amp;C&amp;"標楷體,標準"第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第1季</vt:lpstr>
      <vt:lpstr>第2季</vt:lpstr>
      <vt:lpstr>第3季</vt:lpstr>
      <vt:lpstr>第4季</vt:lpstr>
      <vt:lpstr>第3季!Print_Area</vt:lpstr>
      <vt:lpstr>第4季!Print_Area</vt:lpstr>
      <vt:lpstr>第2季!Print_Titles</vt:lpstr>
      <vt:lpstr>第4季!Print_Titles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綜合規劃處內控規劃科張惠雯</dc:creator>
  <dc:description/>
  <cp:lastModifiedBy>郭慕筠</cp:lastModifiedBy>
  <cp:revision>1</cp:revision>
  <cp:lastPrinted>2022-01-13T00:30:16Z</cp:lastPrinted>
  <dcterms:created xsi:type="dcterms:W3CDTF">2020-03-18T03:37:44Z</dcterms:created>
  <dcterms:modified xsi:type="dcterms:W3CDTF">2022-01-14T02:54:13Z</dcterms:modified>
  <dc:language>zh-TW</dc:language>
</cp:coreProperties>
</file>