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661\主計業務\1 決算\111年度決算\3 中正111年度決算\3 公告\"/>
    </mc:Choice>
  </mc:AlternateContent>
  <bookViews>
    <workbookView xWindow="240" yWindow="75" windowWidth="14940" windowHeight="9675"/>
  </bookViews>
  <sheets>
    <sheet name="平衡表" sheetId="1" r:id="rId1"/>
  </sheets>
  <definedNames>
    <definedName name="_xlnm.Print_Area" localSheetId="0">平衡表!$A$4:$N$46</definedName>
    <definedName name="_xlnm.Print_Titles" localSheetId="0">平衡表!$1:$3</definedName>
  </definedNames>
  <calcPr calcId="162913" fullCalcOnLoad="1"/>
</workbook>
</file>

<file path=xl/calcChain.xml><?xml version="1.0" encoding="utf-8"?>
<calcChain xmlns="http://schemas.openxmlformats.org/spreadsheetml/2006/main">
  <c r="J3" i="1" l="1"/>
  <c r="N3" i="1"/>
  <c r="H2" i="1"/>
  <c r="H1" i="1"/>
</calcChain>
</file>

<file path=xl/sharedStrings.xml><?xml version="1.0" encoding="utf-8"?>
<sst xmlns="http://schemas.openxmlformats.org/spreadsheetml/2006/main" count="92" uniqueCount="78">
  <si>
    <t>％</t>
    <phoneticPr fontId="1" type="noConversion"/>
  </si>
  <si>
    <t>金    額</t>
    <phoneticPr fontId="1" type="noConversion"/>
  </si>
  <si>
    <t>金    額</t>
    <phoneticPr fontId="1" type="noConversion"/>
  </si>
  <si>
    <t>科        目</t>
    <phoneticPr fontId="1" type="noConversion"/>
  </si>
  <si>
    <t>本年度決算數</t>
    <phoneticPr fontId="1" type="noConversion"/>
  </si>
  <si>
    <t>上年度決算數</t>
    <phoneticPr fontId="1" type="noConversion"/>
  </si>
  <si>
    <t>國立中正紀念堂管理處作業基金</t>
    <phoneticPr fontId="1" type="noConversion"/>
  </si>
  <si>
    <t>單位:新臺幣元</t>
    <phoneticPr fontId="1" type="noConversion"/>
  </si>
  <si>
    <t>資產</t>
  </si>
  <si>
    <t>負債</t>
  </si>
  <si>
    <t>流動資產</t>
  </si>
  <si>
    <t>流動負債</t>
  </si>
  <si>
    <t>　現金</t>
  </si>
  <si>
    <t>　應付款項</t>
  </si>
  <si>
    <t>　　銀行存款</t>
  </si>
  <si>
    <t>　　應付代收款</t>
  </si>
  <si>
    <t>　　零用及週轉金</t>
  </si>
  <si>
    <t>　　應付稅款</t>
  </si>
  <si>
    <t>　流動金融資產</t>
  </si>
  <si>
    <t>　　其他應付款</t>
  </si>
  <si>
    <t>　　其他金融資產－流動</t>
  </si>
  <si>
    <t>　預收款項</t>
  </si>
  <si>
    <t>　應收款項</t>
  </si>
  <si>
    <t>　　預收收入</t>
  </si>
  <si>
    <t>　　其他應收款</t>
  </si>
  <si>
    <t>其他負債</t>
  </si>
  <si>
    <t>　存貨</t>
  </si>
  <si>
    <t>　遞延負債</t>
  </si>
  <si>
    <t>　　商品存貨</t>
  </si>
  <si>
    <t>　　遞延收入</t>
  </si>
  <si>
    <t>　預付款項</t>
  </si>
  <si>
    <t>　什項負債</t>
  </si>
  <si>
    <t>　　預付費用</t>
  </si>
  <si>
    <t>　　存入保證金</t>
  </si>
  <si>
    <t>投資、長期應收款、貸墊款及準備金</t>
  </si>
  <si>
    <t>　　應付退休及離職金</t>
  </si>
  <si>
    <t>　準備金</t>
  </si>
  <si>
    <t>　　暫收及待結轉帳項</t>
  </si>
  <si>
    <t>　　退休及離職準備金</t>
  </si>
  <si>
    <t>　　應付代管資產</t>
  </si>
  <si>
    <t>不動產、廠房及設備</t>
  </si>
  <si>
    <t>淨值</t>
  </si>
  <si>
    <t>　機械及設備</t>
  </si>
  <si>
    <t>基金</t>
  </si>
  <si>
    <t>　　機械及設備</t>
  </si>
  <si>
    <t>　基金</t>
  </si>
  <si>
    <t>　　累計折舊－機械及設備</t>
  </si>
  <si>
    <t>　　基金</t>
  </si>
  <si>
    <t>　交通及運輸設備</t>
  </si>
  <si>
    <t>公積</t>
  </si>
  <si>
    <t>　　交通及運輸設備</t>
  </si>
  <si>
    <t>　資本公積</t>
  </si>
  <si>
    <t>　　累計折舊－交通及運輸設備</t>
  </si>
  <si>
    <t>　　受贈公積</t>
  </si>
  <si>
    <t>　什項設備</t>
  </si>
  <si>
    <t>累積餘絀</t>
  </si>
  <si>
    <t>　　什項設備</t>
  </si>
  <si>
    <t>　累積賸餘</t>
  </si>
  <si>
    <t>　　累計折舊－什項設備</t>
  </si>
  <si>
    <t>　　累積賸餘</t>
  </si>
  <si>
    <t>無形資產</t>
  </si>
  <si>
    <t>　無形資產</t>
  </si>
  <si>
    <t>　　電腦軟體</t>
  </si>
  <si>
    <t>　　其他無形資產</t>
  </si>
  <si>
    <t>其他資產</t>
  </si>
  <si>
    <t>　遞延資產</t>
  </si>
  <si>
    <t>　　遞延費用</t>
  </si>
  <si>
    <t>　什項資產</t>
  </si>
  <si>
    <t>　　暫付及待結轉帳項</t>
  </si>
  <si>
    <t>　　代管資產</t>
  </si>
  <si>
    <t>合    計</t>
  </si>
  <si>
    <t>平 衡 表</t>
    <phoneticPr fontId="1" type="noConversion"/>
  </si>
  <si>
    <t>附    註：</t>
    <phoneticPr fontId="1" type="noConversion"/>
  </si>
  <si>
    <r>
      <t>比</t>
    </r>
    <r>
      <rPr>
        <sz val="13"/>
        <color indexed="8"/>
        <rFont val="Times New Roman"/>
        <family val="1"/>
      </rPr>
      <t xml:space="preserve">  </t>
    </r>
    <r>
      <rPr>
        <sz val="13"/>
        <color indexed="8"/>
        <rFont val="細明體"/>
        <family val="3"/>
        <charset val="136"/>
      </rPr>
      <t>較</t>
    </r>
    <r>
      <rPr>
        <sz val="13"/>
        <color indexed="8"/>
        <rFont val="Times New Roman"/>
        <family val="1"/>
      </rPr>
      <t xml:space="preserve">  </t>
    </r>
    <r>
      <rPr>
        <sz val="13"/>
        <color indexed="8"/>
        <rFont val="細明體"/>
        <family val="3"/>
        <charset val="136"/>
      </rPr>
      <t>增</t>
    </r>
    <r>
      <rPr>
        <sz val="13"/>
        <color indexed="8"/>
        <rFont val="Times New Roman"/>
        <family val="1"/>
      </rPr>
      <t xml:space="preserve">  </t>
    </r>
    <r>
      <rPr>
        <sz val="13"/>
        <color indexed="8"/>
        <rFont val="細明體"/>
        <family val="3"/>
        <charset val="136"/>
      </rPr>
      <t>減</t>
    </r>
    <phoneticPr fontId="1" type="noConversion"/>
  </si>
  <si>
    <t>　購建中固定資產</t>
  </si>
  <si>
    <t>　　訂購機件及設備款</t>
  </si>
  <si>
    <t xml:space="preserve">    中華民國111年12月31日</t>
    <phoneticPr fontId="1" type="noConversion"/>
  </si>
  <si>
    <t xml:space="preserve">一、信託代理與保證資產科目，本年度決算數為1,002萬6,774元及上年度決算數為942萬3,052元。
二、信託代理與保證負債科目，本年度決算數為1,002萬6,774元及上年度決算數為942萬3,052元。
三、信託代理與保證資產(負債)科目主要係廠商存入作為履約保證及保固保證之設定質權定期存單(含保證品)353萬9,531元
        及銀行連帶保證書648萬7,243元。
四、經管珍貴動產、不動產之總額計92億3,875萬908元，包括珍貴動產1,360萬元及珍貴不動產92億2,515萬908元。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</si>
</sst>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0_ "/>
  </numFmts>
  <fonts count="1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3"/>
      <color indexed="8"/>
      <name val="細明體"/>
      <family val="3"/>
      <charset val="136"/>
    </font>
    <font>
      <sz val="13"/>
      <color indexed="8"/>
      <name val="Times New Roman"/>
      <family val="1"/>
    </font>
    <font>
      <sz val="12"/>
      <color theme="1"/>
      <name val="新細明體"/>
      <family val="1"/>
      <charset val="136"/>
    </font>
    <font>
      <sz val="13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color theme="1"/>
      <name val="細明體"/>
      <family val="3"/>
      <charset val="136"/>
    </font>
    <font>
      <sz val="14"/>
      <color theme="1"/>
      <name val="細明體"/>
      <family val="3"/>
      <charset val="136"/>
    </font>
    <font>
      <b/>
      <sz val="18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vertical="center" wrapText="1"/>
    </xf>
    <xf numFmtId="177" fontId="7" fillId="0" borderId="12" xfId="0" applyNumberFormat="1" applyFont="1" applyBorder="1" applyAlignment="1">
      <alignment vertical="center" wrapText="1"/>
    </xf>
    <xf numFmtId="177" fontId="6" fillId="0" borderId="12" xfId="0" applyNumberFormat="1" applyFont="1" applyBorder="1" applyAlignment="1">
      <alignment vertical="center" wrapText="1"/>
    </xf>
    <xf numFmtId="177" fontId="7" fillId="0" borderId="13" xfId="0" applyNumberFormat="1" applyFont="1" applyBorder="1" applyAlignment="1">
      <alignment vertical="center" wrapText="1"/>
    </xf>
    <xf numFmtId="177" fontId="6" fillId="0" borderId="12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right" vertical="center"/>
    </xf>
    <xf numFmtId="2" fontId="6" fillId="0" borderId="5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vertical="top" wrapText="1"/>
    </xf>
    <xf numFmtId="177" fontId="6" fillId="0" borderId="9" xfId="0" applyNumberFormat="1" applyFont="1" applyBorder="1" applyAlignment="1">
      <alignment horizontal="right" vertical="top"/>
    </xf>
    <xf numFmtId="2" fontId="6" fillId="0" borderId="4" xfId="0" applyNumberFormat="1" applyFont="1" applyBorder="1" applyAlignment="1">
      <alignment horizontal="right" vertical="top"/>
    </xf>
    <xf numFmtId="177" fontId="6" fillId="0" borderId="4" xfId="0" applyNumberFormat="1" applyFont="1" applyBorder="1" applyAlignment="1">
      <alignment horizontal="right" vertical="top"/>
    </xf>
    <xf numFmtId="2" fontId="6" fillId="0" borderId="15" xfId="0" applyNumberFormat="1" applyFont="1" applyBorder="1" applyAlignment="1">
      <alignment horizontal="right" vertical="top"/>
    </xf>
    <xf numFmtId="177" fontId="7" fillId="0" borderId="12" xfId="0" applyNumberFormat="1" applyFont="1" applyBorder="1" applyAlignment="1">
      <alignment vertical="top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zoomScale="75" zoomScaleNormal="75" workbookViewId="0">
      <selection activeCell="H25" sqref="H25"/>
    </sheetView>
  </sheetViews>
  <sheetFormatPr defaultRowHeight="16.5" x14ac:dyDescent="0.25"/>
  <cols>
    <col min="1" max="1" width="32.375" style="1" customWidth="1"/>
    <col min="2" max="2" width="19.625" style="1" customWidth="1"/>
    <col min="3" max="3" width="8.625" style="1" customWidth="1"/>
    <col min="4" max="4" width="19.625" style="1" customWidth="1"/>
    <col min="5" max="5" width="8.625" style="1" customWidth="1"/>
    <col min="6" max="6" width="19.25" style="1" bestFit="1" customWidth="1"/>
    <col min="7" max="7" width="11" style="1" customWidth="1"/>
    <col min="8" max="8" width="32.375" style="1" customWidth="1"/>
    <col min="9" max="9" width="19.625" style="1" customWidth="1"/>
    <col min="10" max="10" width="8.625" style="1" customWidth="1"/>
    <col min="11" max="11" width="19.625" style="1" customWidth="1"/>
    <col min="12" max="12" width="8.625" style="1" customWidth="1"/>
    <col min="13" max="13" width="19.25" style="1" bestFit="1" customWidth="1"/>
    <col min="14" max="14" width="11" style="1" customWidth="1"/>
    <col min="15" max="16384" width="9" style="1"/>
  </cols>
  <sheetData>
    <row r="1" spans="1:14" ht="24.95" customHeight="1" x14ac:dyDescent="0.25">
      <c r="A1" s="35" t="s">
        <v>6</v>
      </c>
      <c r="B1" s="35"/>
      <c r="C1" s="35"/>
      <c r="D1" s="35"/>
      <c r="E1" s="35"/>
      <c r="F1" s="35"/>
      <c r="G1" s="35"/>
      <c r="H1" s="35" t="str">
        <f>A1</f>
        <v>國立中正紀念堂管理處作業基金</v>
      </c>
      <c r="I1" s="35"/>
      <c r="J1" s="35"/>
      <c r="K1" s="35"/>
      <c r="L1" s="35"/>
      <c r="M1" s="35"/>
      <c r="N1" s="35"/>
    </row>
    <row r="2" spans="1:14" ht="24.95" customHeight="1" x14ac:dyDescent="0.25">
      <c r="A2" s="36" t="s">
        <v>71</v>
      </c>
      <c r="B2" s="36"/>
      <c r="C2" s="36"/>
      <c r="D2" s="36"/>
      <c r="E2" s="36"/>
      <c r="F2" s="36"/>
      <c r="G2" s="36"/>
      <c r="H2" s="36" t="str">
        <f>A2</f>
        <v>平 衡 表</v>
      </c>
      <c r="I2" s="36"/>
      <c r="J2" s="36"/>
      <c r="K2" s="36"/>
      <c r="L2" s="36"/>
      <c r="M2" s="36"/>
      <c r="N2" s="36"/>
    </row>
    <row r="3" spans="1:14" s="11" customFormat="1" ht="24.95" customHeight="1" thickBot="1" x14ac:dyDescent="0.3">
      <c r="A3" s="8"/>
      <c r="B3" s="9"/>
      <c r="C3" s="33" t="s">
        <v>76</v>
      </c>
      <c r="D3" s="10"/>
      <c r="E3" s="8"/>
      <c r="F3" s="8"/>
      <c r="G3" s="34" t="s">
        <v>7</v>
      </c>
      <c r="H3" s="8"/>
      <c r="I3" s="9"/>
      <c r="J3" s="33" t="str">
        <f>C3</f>
        <v xml:space="preserve">    中華民國111年12月31日</v>
      </c>
      <c r="K3" s="10"/>
      <c r="L3" s="8"/>
      <c r="M3" s="8"/>
      <c r="N3" s="34" t="str">
        <f>G3</f>
        <v>單位:新臺幣元</v>
      </c>
    </row>
    <row r="4" spans="1:14" ht="20.100000000000001" customHeight="1" x14ac:dyDescent="0.25">
      <c r="A4" s="37" t="s">
        <v>3</v>
      </c>
      <c r="B4" s="39" t="s">
        <v>4</v>
      </c>
      <c r="C4" s="40"/>
      <c r="D4" s="40" t="s">
        <v>5</v>
      </c>
      <c r="E4" s="40"/>
      <c r="F4" s="40" t="s">
        <v>73</v>
      </c>
      <c r="G4" s="41"/>
      <c r="H4" s="37" t="s">
        <v>3</v>
      </c>
      <c r="I4" s="39" t="s">
        <v>4</v>
      </c>
      <c r="J4" s="40"/>
      <c r="K4" s="40" t="s">
        <v>5</v>
      </c>
      <c r="L4" s="40"/>
      <c r="M4" s="40" t="s">
        <v>73</v>
      </c>
      <c r="N4" s="41"/>
    </row>
    <row r="5" spans="1:14" ht="20.100000000000001" customHeight="1" thickBot="1" x14ac:dyDescent="0.3">
      <c r="A5" s="38"/>
      <c r="B5" s="12" t="s">
        <v>1</v>
      </c>
      <c r="C5" s="3" t="s">
        <v>0</v>
      </c>
      <c r="D5" s="3" t="s">
        <v>2</v>
      </c>
      <c r="E5" s="3" t="s">
        <v>0</v>
      </c>
      <c r="F5" s="3" t="s">
        <v>2</v>
      </c>
      <c r="G5" s="4" t="s">
        <v>0</v>
      </c>
      <c r="H5" s="38"/>
      <c r="I5" s="12" t="s">
        <v>1</v>
      </c>
      <c r="J5" s="3" t="s">
        <v>0</v>
      </c>
      <c r="K5" s="3" t="s">
        <v>1</v>
      </c>
      <c r="L5" s="3" t="s">
        <v>0</v>
      </c>
      <c r="M5" s="3" t="s">
        <v>1</v>
      </c>
      <c r="N5" s="4" t="s">
        <v>0</v>
      </c>
    </row>
    <row r="6" spans="1:14" ht="20.100000000000001" customHeight="1" x14ac:dyDescent="0.25">
      <c r="A6" s="16" t="s">
        <v>8</v>
      </c>
      <c r="B6" s="13">
        <v>9715740407</v>
      </c>
      <c r="C6" s="21">
        <v>100</v>
      </c>
      <c r="D6" s="5">
        <v>9449423826</v>
      </c>
      <c r="E6" s="21">
        <v>100</v>
      </c>
      <c r="F6" s="5">
        <v>266316581</v>
      </c>
      <c r="G6" s="24">
        <v>2.82</v>
      </c>
      <c r="H6" s="16" t="s">
        <v>9</v>
      </c>
      <c r="I6" s="13">
        <v>9251740841</v>
      </c>
      <c r="J6" s="21">
        <v>95.22</v>
      </c>
      <c r="K6" s="5">
        <v>8984266590</v>
      </c>
      <c r="L6" s="21">
        <v>95.08</v>
      </c>
      <c r="M6" s="5">
        <v>267474251</v>
      </c>
      <c r="N6" s="24">
        <v>2.98</v>
      </c>
    </row>
    <row r="7" spans="1:14" ht="20.100000000000001" customHeight="1" x14ac:dyDescent="0.25">
      <c r="A7" s="17" t="s">
        <v>10</v>
      </c>
      <c r="B7" s="14">
        <v>137646198</v>
      </c>
      <c r="C7" s="22">
        <v>1.42</v>
      </c>
      <c r="D7" s="6">
        <v>135830735</v>
      </c>
      <c r="E7" s="22">
        <v>1.44</v>
      </c>
      <c r="F7" s="6">
        <v>1815463</v>
      </c>
      <c r="G7" s="25">
        <v>1.34</v>
      </c>
      <c r="H7" s="17" t="s">
        <v>11</v>
      </c>
      <c r="I7" s="14">
        <v>14362232</v>
      </c>
      <c r="J7" s="22">
        <v>0.15</v>
      </c>
      <c r="K7" s="6">
        <v>17294435</v>
      </c>
      <c r="L7" s="22">
        <v>0.18</v>
      </c>
      <c r="M7" s="6">
        <v>-2932203</v>
      </c>
      <c r="N7" s="25">
        <v>-16.95</v>
      </c>
    </row>
    <row r="8" spans="1:14" ht="20.100000000000001" customHeight="1" x14ac:dyDescent="0.25">
      <c r="A8" s="17" t="s">
        <v>12</v>
      </c>
      <c r="B8" s="14">
        <v>32751653</v>
      </c>
      <c r="C8" s="22">
        <v>0.34</v>
      </c>
      <c r="D8" s="6">
        <v>31651103</v>
      </c>
      <c r="E8" s="22">
        <v>0.33</v>
      </c>
      <c r="F8" s="6">
        <v>1100550</v>
      </c>
      <c r="G8" s="25">
        <v>3.48</v>
      </c>
      <c r="H8" s="17" t="s">
        <v>13</v>
      </c>
      <c r="I8" s="14">
        <v>1223230</v>
      </c>
      <c r="J8" s="22">
        <v>0.01</v>
      </c>
      <c r="K8" s="6">
        <v>1194674</v>
      </c>
      <c r="L8" s="22">
        <v>0.01</v>
      </c>
      <c r="M8" s="6">
        <v>28556</v>
      </c>
      <c r="N8" s="25">
        <v>2.39</v>
      </c>
    </row>
    <row r="9" spans="1:14" ht="20.100000000000001" customHeight="1" x14ac:dyDescent="0.25">
      <c r="A9" s="18" t="s">
        <v>14</v>
      </c>
      <c r="B9" s="14">
        <v>32551653</v>
      </c>
      <c r="C9" s="22">
        <v>0.34</v>
      </c>
      <c r="D9" s="6">
        <v>31451103</v>
      </c>
      <c r="E9" s="22">
        <v>0.33</v>
      </c>
      <c r="F9" s="6">
        <v>1100550</v>
      </c>
      <c r="G9" s="25">
        <v>3.5</v>
      </c>
      <c r="H9" s="18" t="s">
        <v>15</v>
      </c>
      <c r="I9" s="14">
        <v>703000</v>
      </c>
      <c r="J9" s="22">
        <v>0.01</v>
      </c>
      <c r="K9" s="6">
        <v>639134</v>
      </c>
      <c r="L9" s="22">
        <v>0.01</v>
      </c>
      <c r="M9" s="6">
        <v>63866</v>
      </c>
      <c r="N9" s="25">
        <v>9.99</v>
      </c>
    </row>
    <row r="10" spans="1:14" ht="20.100000000000001" customHeight="1" x14ac:dyDescent="0.25">
      <c r="A10" s="18" t="s">
        <v>16</v>
      </c>
      <c r="B10" s="14">
        <v>200000</v>
      </c>
      <c r="C10" s="22">
        <v>0</v>
      </c>
      <c r="D10" s="6">
        <v>200000</v>
      </c>
      <c r="E10" s="22">
        <v>0</v>
      </c>
      <c r="F10" s="6">
        <v>0</v>
      </c>
      <c r="G10" s="25">
        <v>0</v>
      </c>
      <c r="H10" s="18" t="s">
        <v>17</v>
      </c>
      <c r="I10" s="14">
        <v>50126</v>
      </c>
      <c r="J10" s="22">
        <v>0</v>
      </c>
      <c r="K10" s="6">
        <v>10234</v>
      </c>
      <c r="L10" s="22">
        <v>0</v>
      </c>
      <c r="M10" s="6">
        <v>39892</v>
      </c>
      <c r="N10" s="25">
        <v>389.8</v>
      </c>
    </row>
    <row r="11" spans="1:14" ht="20.100000000000001" customHeight="1" x14ac:dyDescent="0.25">
      <c r="A11" s="17" t="s">
        <v>18</v>
      </c>
      <c r="B11" s="14">
        <v>94400000</v>
      </c>
      <c r="C11" s="22">
        <v>0.97</v>
      </c>
      <c r="D11" s="6">
        <v>94400000</v>
      </c>
      <c r="E11" s="22">
        <v>1</v>
      </c>
      <c r="F11" s="6">
        <v>0</v>
      </c>
      <c r="G11" s="25">
        <v>0</v>
      </c>
      <c r="H11" s="18" t="s">
        <v>19</v>
      </c>
      <c r="I11" s="14">
        <v>470104</v>
      </c>
      <c r="J11" s="22">
        <v>0</v>
      </c>
      <c r="K11" s="6">
        <v>545306</v>
      </c>
      <c r="L11" s="22">
        <v>0.01</v>
      </c>
      <c r="M11" s="6">
        <v>-75202</v>
      </c>
      <c r="N11" s="25">
        <v>-13.79</v>
      </c>
    </row>
    <row r="12" spans="1:14" ht="20.100000000000001" customHeight="1" x14ac:dyDescent="0.25">
      <c r="A12" s="18" t="s">
        <v>20</v>
      </c>
      <c r="B12" s="14">
        <v>94400000</v>
      </c>
      <c r="C12" s="22">
        <v>0.97</v>
      </c>
      <c r="D12" s="6">
        <v>94400000</v>
      </c>
      <c r="E12" s="22">
        <v>1</v>
      </c>
      <c r="F12" s="6">
        <v>0</v>
      </c>
      <c r="G12" s="25">
        <v>0</v>
      </c>
      <c r="H12" s="17" t="s">
        <v>21</v>
      </c>
      <c r="I12" s="14">
        <v>13139002</v>
      </c>
      <c r="J12" s="22">
        <v>0.14000000000000001</v>
      </c>
      <c r="K12" s="6">
        <v>16099761</v>
      </c>
      <c r="L12" s="22">
        <v>0.17</v>
      </c>
      <c r="M12" s="6">
        <v>-2960759</v>
      </c>
      <c r="N12" s="25">
        <v>-18.39</v>
      </c>
    </row>
    <row r="13" spans="1:14" ht="20.100000000000001" customHeight="1" x14ac:dyDescent="0.25">
      <c r="A13" s="17" t="s">
        <v>22</v>
      </c>
      <c r="B13" s="14">
        <v>461213</v>
      </c>
      <c r="C13" s="22">
        <v>0</v>
      </c>
      <c r="D13" s="6">
        <v>309022</v>
      </c>
      <c r="E13" s="22">
        <v>0</v>
      </c>
      <c r="F13" s="6">
        <v>152191</v>
      </c>
      <c r="G13" s="25">
        <v>49.25</v>
      </c>
      <c r="H13" s="18" t="s">
        <v>23</v>
      </c>
      <c r="I13" s="14">
        <v>13139002</v>
      </c>
      <c r="J13" s="22">
        <v>0.14000000000000001</v>
      </c>
      <c r="K13" s="6">
        <v>16099761</v>
      </c>
      <c r="L13" s="22">
        <v>0.17</v>
      </c>
      <c r="M13" s="6">
        <v>-2960759</v>
      </c>
      <c r="N13" s="25">
        <v>-18.39</v>
      </c>
    </row>
    <row r="14" spans="1:14" ht="20.100000000000001" customHeight="1" x14ac:dyDescent="0.25">
      <c r="A14" s="18" t="s">
        <v>24</v>
      </c>
      <c r="B14" s="14">
        <v>461213</v>
      </c>
      <c r="C14" s="22">
        <v>0</v>
      </c>
      <c r="D14" s="6">
        <v>309022</v>
      </c>
      <c r="E14" s="22">
        <v>0</v>
      </c>
      <c r="F14" s="6">
        <v>152191</v>
      </c>
      <c r="G14" s="25">
        <v>49.25</v>
      </c>
      <c r="H14" s="17" t="s">
        <v>25</v>
      </c>
      <c r="I14" s="14">
        <v>9237378609</v>
      </c>
      <c r="J14" s="22">
        <v>95.08</v>
      </c>
      <c r="K14" s="6">
        <v>8966972155</v>
      </c>
      <c r="L14" s="22">
        <v>94.89</v>
      </c>
      <c r="M14" s="6">
        <v>270406454</v>
      </c>
      <c r="N14" s="25">
        <v>3.02</v>
      </c>
    </row>
    <row r="15" spans="1:14" ht="20.100000000000001" customHeight="1" x14ac:dyDescent="0.25">
      <c r="A15" s="17" t="s">
        <v>26</v>
      </c>
      <c r="B15" s="14">
        <v>3500653</v>
      </c>
      <c r="C15" s="22">
        <v>0.04</v>
      </c>
      <c r="D15" s="6">
        <v>3194238</v>
      </c>
      <c r="E15" s="22">
        <v>0.03</v>
      </c>
      <c r="F15" s="6">
        <v>306415</v>
      </c>
      <c r="G15" s="25">
        <v>9.59</v>
      </c>
      <c r="H15" s="17" t="s">
        <v>27</v>
      </c>
      <c r="I15" s="14">
        <v>3409</v>
      </c>
      <c r="J15" s="22">
        <v>0</v>
      </c>
      <c r="K15" s="6">
        <v>11584</v>
      </c>
      <c r="L15" s="22">
        <v>0</v>
      </c>
      <c r="M15" s="6">
        <v>-8175</v>
      </c>
      <c r="N15" s="25">
        <v>-70.569999999999993</v>
      </c>
    </row>
    <row r="16" spans="1:14" ht="20.100000000000001" customHeight="1" x14ac:dyDescent="0.25">
      <c r="A16" s="18" t="s">
        <v>28</v>
      </c>
      <c r="B16" s="14">
        <v>3500653</v>
      </c>
      <c r="C16" s="22">
        <v>0.04</v>
      </c>
      <c r="D16" s="6">
        <v>3194238</v>
      </c>
      <c r="E16" s="22">
        <v>0.03</v>
      </c>
      <c r="F16" s="6">
        <v>306415</v>
      </c>
      <c r="G16" s="25">
        <v>9.59</v>
      </c>
      <c r="H16" s="18" t="s">
        <v>29</v>
      </c>
      <c r="I16" s="14">
        <v>3409</v>
      </c>
      <c r="J16" s="22">
        <v>0</v>
      </c>
      <c r="K16" s="6">
        <v>11584</v>
      </c>
      <c r="L16" s="22">
        <v>0</v>
      </c>
      <c r="M16" s="6">
        <v>-8175</v>
      </c>
      <c r="N16" s="25">
        <v>-70.569999999999993</v>
      </c>
    </row>
    <row r="17" spans="1:14" ht="20.100000000000001" customHeight="1" x14ac:dyDescent="0.25">
      <c r="A17" s="17" t="s">
        <v>30</v>
      </c>
      <c r="B17" s="14">
        <v>6532679</v>
      </c>
      <c r="C17" s="22">
        <v>7.0000000000000007E-2</v>
      </c>
      <c r="D17" s="6">
        <v>6276372</v>
      </c>
      <c r="E17" s="22">
        <v>7.0000000000000007E-2</v>
      </c>
      <c r="F17" s="6">
        <v>256307</v>
      </c>
      <c r="G17" s="25">
        <v>4.08</v>
      </c>
      <c r="H17" s="17" t="s">
        <v>31</v>
      </c>
      <c r="I17" s="14">
        <v>9237375200</v>
      </c>
      <c r="J17" s="22">
        <v>95.08</v>
      </c>
      <c r="K17" s="6">
        <v>8966960571</v>
      </c>
      <c r="L17" s="22">
        <v>94.89</v>
      </c>
      <c r="M17" s="6">
        <v>270414629</v>
      </c>
      <c r="N17" s="25">
        <v>3.02</v>
      </c>
    </row>
    <row r="18" spans="1:14" ht="20.100000000000001" customHeight="1" x14ac:dyDescent="0.25">
      <c r="A18" s="18" t="s">
        <v>32</v>
      </c>
      <c r="B18" s="14">
        <v>6532679</v>
      </c>
      <c r="C18" s="22">
        <v>7.0000000000000007E-2</v>
      </c>
      <c r="D18" s="6">
        <v>6276372</v>
      </c>
      <c r="E18" s="22">
        <v>7.0000000000000007E-2</v>
      </c>
      <c r="F18" s="6">
        <v>256307</v>
      </c>
      <c r="G18" s="25">
        <v>4.08</v>
      </c>
      <c r="H18" s="18" t="s">
        <v>33</v>
      </c>
      <c r="I18" s="14">
        <v>9395525</v>
      </c>
      <c r="J18" s="22">
        <v>0.1</v>
      </c>
      <c r="K18" s="6">
        <v>8915233</v>
      </c>
      <c r="L18" s="22">
        <v>0.09</v>
      </c>
      <c r="M18" s="6">
        <v>480292</v>
      </c>
      <c r="N18" s="25">
        <v>5.39</v>
      </c>
    </row>
    <row r="19" spans="1:14" ht="33" x14ac:dyDescent="0.25">
      <c r="A19" s="32" t="s">
        <v>34</v>
      </c>
      <c r="B19" s="28">
        <v>0</v>
      </c>
      <c r="C19" s="29">
        <v>0</v>
      </c>
      <c r="D19" s="30">
        <v>575504</v>
      </c>
      <c r="E19" s="29">
        <v>0.01</v>
      </c>
      <c r="F19" s="30">
        <v>-575504</v>
      </c>
      <c r="G19" s="31">
        <v>-100</v>
      </c>
      <c r="H19" s="27" t="s">
        <v>35</v>
      </c>
      <c r="I19" s="28">
        <v>0</v>
      </c>
      <c r="J19" s="29">
        <v>0</v>
      </c>
      <c r="K19" s="30">
        <v>575504</v>
      </c>
      <c r="L19" s="29">
        <v>0.01</v>
      </c>
      <c r="M19" s="30">
        <v>-575504</v>
      </c>
      <c r="N19" s="31">
        <v>-100</v>
      </c>
    </row>
    <row r="20" spans="1:14" ht="20.100000000000001" customHeight="1" x14ac:dyDescent="0.25">
      <c r="A20" s="17" t="s">
        <v>36</v>
      </c>
      <c r="B20" s="14">
        <v>0</v>
      </c>
      <c r="C20" s="22">
        <v>0</v>
      </c>
      <c r="D20" s="6">
        <v>575504</v>
      </c>
      <c r="E20" s="22">
        <v>0.01</v>
      </c>
      <c r="F20" s="6">
        <v>-575504</v>
      </c>
      <c r="G20" s="25">
        <v>-100</v>
      </c>
      <c r="H20" s="18" t="s">
        <v>37</v>
      </c>
      <c r="I20" s="14">
        <v>2554867</v>
      </c>
      <c r="J20" s="22">
        <v>0.03</v>
      </c>
      <c r="K20" s="6">
        <v>2110800</v>
      </c>
      <c r="L20" s="22">
        <v>0.02</v>
      </c>
      <c r="M20" s="6">
        <v>444067</v>
      </c>
      <c r="N20" s="25">
        <v>21.04</v>
      </c>
    </row>
    <row r="21" spans="1:14" ht="20.100000000000001" customHeight="1" x14ac:dyDescent="0.25">
      <c r="A21" s="18" t="s">
        <v>38</v>
      </c>
      <c r="B21" s="14">
        <v>0</v>
      </c>
      <c r="C21" s="22">
        <v>0</v>
      </c>
      <c r="D21" s="6">
        <v>575504</v>
      </c>
      <c r="E21" s="22">
        <v>0.01</v>
      </c>
      <c r="F21" s="6">
        <v>-575504</v>
      </c>
      <c r="G21" s="25">
        <v>-100</v>
      </c>
      <c r="H21" s="18" t="s">
        <v>39</v>
      </c>
      <c r="I21" s="14">
        <v>9225424808</v>
      </c>
      <c r="J21" s="22">
        <v>94.95</v>
      </c>
      <c r="K21" s="6">
        <v>8955359034</v>
      </c>
      <c r="L21" s="22">
        <v>94.77</v>
      </c>
      <c r="M21" s="6">
        <v>270065774</v>
      </c>
      <c r="N21" s="25">
        <v>3.02</v>
      </c>
    </row>
    <row r="22" spans="1:14" ht="20.100000000000001" customHeight="1" x14ac:dyDescent="0.25">
      <c r="A22" s="17" t="s">
        <v>40</v>
      </c>
      <c r="B22" s="14">
        <v>148545237</v>
      </c>
      <c r="C22" s="22">
        <v>1.53</v>
      </c>
      <c r="D22" s="6">
        <v>278716079</v>
      </c>
      <c r="E22" s="22">
        <v>2.95</v>
      </c>
      <c r="F22" s="6">
        <v>-130170842</v>
      </c>
      <c r="G22" s="25">
        <v>-46.7</v>
      </c>
      <c r="H22" s="17" t="s">
        <v>41</v>
      </c>
      <c r="I22" s="14">
        <v>463999566</v>
      </c>
      <c r="J22" s="22">
        <v>4.78</v>
      </c>
      <c r="K22" s="6">
        <v>465157236</v>
      </c>
      <c r="L22" s="22">
        <v>4.92</v>
      </c>
      <c r="M22" s="6">
        <v>-1157670</v>
      </c>
      <c r="N22" s="25">
        <v>-0.25</v>
      </c>
    </row>
    <row r="23" spans="1:14" ht="20.100000000000001" customHeight="1" x14ac:dyDescent="0.25">
      <c r="A23" s="17" t="s">
        <v>42</v>
      </c>
      <c r="B23" s="14">
        <v>21787597</v>
      </c>
      <c r="C23" s="22">
        <v>0.22</v>
      </c>
      <c r="D23" s="6">
        <v>25345588</v>
      </c>
      <c r="E23" s="22">
        <v>0.27</v>
      </c>
      <c r="F23" s="6">
        <v>-3557991</v>
      </c>
      <c r="G23" s="25">
        <v>-14.04</v>
      </c>
      <c r="H23" s="17" t="s">
        <v>43</v>
      </c>
      <c r="I23" s="14">
        <v>417267454</v>
      </c>
      <c r="J23" s="22">
        <v>4.29</v>
      </c>
      <c r="K23" s="6">
        <v>402931806</v>
      </c>
      <c r="L23" s="22">
        <v>4.26</v>
      </c>
      <c r="M23" s="6">
        <v>14335648</v>
      </c>
      <c r="N23" s="25">
        <v>3.56</v>
      </c>
    </row>
    <row r="24" spans="1:14" ht="20.100000000000001" customHeight="1" x14ac:dyDescent="0.25">
      <c r="A24" s="18" t="s">
        <v>44</v>
      </c>
      <c r="B24" s="14">
        <v>105041201</v>
      </c>
      <c r="C24" s="22">
        <v>1.08</v>
      </c>
      <c r="D24" s="6">
        <v>106218548</v>
      </c>
      <c r="E24" s="22">
        <v>1.1200000000000001</v>
      </c>
      <c r="F24" s="6">
        <v>-1177347</v>
      </c>
      <c r="G24" s="25">
        <v>-1.1100000000000001</v>
      </c>
      <c r="H24" s="17" t="s">
        <v>45</v>
      </c>
      <c r="I24" s="14">
        <v>417267454</v>
      </c>
      <c r="J24" s="22">
        <v>4.29</v>
      </c>
      <c r="K24" s="6">
        <v>402931806</v>
      </c>
      <c r="L24" s="22">
        <v>4.26</v>
      </c>
      <c r="M24" s="6">
        <v>14335648</v>
      </c>
      <c r="N24" s="25">
        <v>3.56</v>
      </c>
    </row>
    <row r="25" spans="1:14" ht="20.100000000000001" customHeight="1" x14ac:dyDescent="0.25">
      <c r="A25" s="18" t="s">
        <v>46</v>
      </c>
      <c r="B25" s="14">
        <v>-83253604</v>
      </c>
      <c r="C25" s="22">
        <v>-0.86</v>
      </c>
      <c r="D25" s="6">
        <v>-80872960</v>
      </c>
      <c r="E25" s="22">
        <v>-0.86</v>
      </c>
      <c r="F25" s="6">
        <v>-2380644</v>
      </c>
      <c r="G25" s="25">
        <v>2.94</v>
      </c>
      <c r="H25" s="18" t="s">
        <v>47</v>
      </c>
      <c r="I25" s="14">
        <v>417267454</v>
      </c>
      <c r="J25" s="22">
        <v>4.29</v>
      </c>
      <c r="K25" s="6">
        <v>402931806</v>
      </c>
      <c r="L25" s="22">
        <v>4.26</v>
      </c>
      <c r="M25" s="6">
        <v>14335648</v>
      </c>
      <c r="N25" s="25">
        <v>3.56</v>
      </c>
    </row>
    <row r="26" spans="1:14" ht="20.100000000000001" customHeight="1" x14ac:dyDescent="0.25">
      <c r="A26" s="17" t="s">
        <v>48</v>
      </c>
      <c r="B26" s="14">
        <v>9889948</v>
      </c>
      <c r="C26" s="22">
        <v>0.1</v>
      </c>
      <c r="D26" s="6">
        <v>10405703</v>
      </c>
      <c r="E26" s="22">
        <v>0.11</v>
      </c>
      <c r="F26" s="6">
        <v>-515755</v>
      </c>
      <c r="G26" s="25">
        <v>-4.96</v>
      </c>
      <c r="H26" s="17" t="s">
        <v>49</v>
      </c>
      <c r="I26" s="14">
        <v>35153469</v>
      </c>
      <c r="J26" s="22">
        <v>0.36</v>
      </c>
      <c r="K26" s="6">
        <v>30529970</v>
      </c>
      <c r="L26" s="22">
        <v>0.32</v>
      </c>
      <c r="M26" s="6">
        <v>4623499</v>
      </c>
      <c r="N26" s="25">
        <v>15.14</v>
      </c>
    </row>
    <row r="27" spans="1:14" ht="19.5" customHeight="1" x14ac:dyDescent="0.25">
      <c r="A27" s="18" t="s">
        <v>50</v>
      </c>
      <c r="B27" s="14">
        <v>18834039</v>
      </c>
      <c r="C27" s="22">
        <v>0.19</v>
      </c>
      <c r="D27" s="6">
        <v>18713714</v>
      </c>
      <c r="E27" s="22">
        <v>0.2</v>
      </c>
      <c r="F27" s="6">
        <v>120325</v>
      </c>
      <c r="G27" s="25">
        <v>0.64</v>
      </c>
      <c r="H27" s="17" t="s">
        <v>51</v>
      </c>
      <c r="I27" s="14">
        <v>35153469</v>
      </c>
      <c r="J27" s="22">
        <v>0.36</v>
      </c>
      <c r="K27" s="6">
        <v>30529970</v>
      </c>
      <c r="L27" s="22">
        <v>0.32</v>
      </c>
      <c r="M27" s="6">
        <v>4623499</v>
      </c>
      <c r="N27" s="25">
        <v>15.14</v>
      </c>
    </row>
    <row r="28" spans="1:14" s="11" customFormat="1" ht="20.100000000000001" customHeight="1" x14ac:dyDescent="0.25">
      <c r="A28" s="18" t="s">
        <v>52</v>
      </c>
      <c r="B28" s="14">
        <v>-8944091</v>
      </c>
      <c r="C28" s="22">
        <v>-0.09</v>
      </c>
      <c r="D28" s="6">
        <v>-8308011</v>
      </c>
      <c r="E28" s="22">
        <v>-0.09</v>
      </c>
      <c r="F28" s="6">
        <v>-636080</v>
      </c>
      <c r="G28" s="25">
        <v>7.66</v>
      </c>
      <c r="H28" s="18" t="s">
        <v>53</v>
      </c>
      <c r="I28" s="14">
        <v>35153469</v>
      </c>
      <c r="J28" s="22">
        <v>0.36</v>
      </c>
      <c r="K28" s="6">
        <v>30529970</v>
      </c>
      <c r="L28" s="22">
        <v>0.32</v>
      </c>
      <c r="M28" s="6">
        <v>4623499</v>
      </c>
      <c r="N28" s="25">
        <v>15.14</v>
      </c>
    </row>
    <row r="29" spans="1:14" ht="20.100000000000001" customHeight="1" x14ac:dyDescent="0.25">
      <c r="A29" s="17" t="s">
        <v>54</v>
      </c>
      <c r="B29" s="14">
        <v>116867692</v>
      </c>
      <c r="C29" s="22">
        <v>1.2</v>
      </c>
      <c r="D29" s="6">
        <v>242539858</v>
      </c>
      <c r="E29" s="22">
        <v>2.57</v>
      </c>
      <c r="F29" s="6">
        <v>-125672166</v>
      </c>
      <c r="G29" s="25">
        <v>-51.82</v>
      </c>
      <c r="H29" s="17" t="s">
        <v>55</v>
      </c>
      <c r="I29" s="14">
        <v>11578643</v>
      </c>
      <c r="J29" s="22">
        <v>0.12</v>
      </c>
      <c r="K29" s="6">
        <v>31695460</v>
      </c>
      <c r="L29" s="22">
        <v>0.34</v>
      </c>
      <c r="M29" s="6">
        <v>-20116817</v>
      </c>
      <c r="N29" s="25">
        <v>-63.47</v>
      </c>
    </row>
    <row r="30" spans="1:14" ht="20.100000000000001" customHeight="1" x14ac:dyDescent="0.25">
      <c r="A30" s="18" t="s">
        <v>56</v>
      </c>
      <c r="B30" s="14">
        <v>164919097</v>
      </c>
      <c r="C30" s="22">
        <v>1.7</v>
      </c>
      <c r="D30" s="6">
        <v>293631691</v>
      </c>
      <c r="E30" s="22">
        <v>3.11</v>
      </c>
      <c r="F30" s="6">
        <v>-128712594</v>
      </c>
      <c r="G30" s="25">
        <v>-43.83</v>
      </c>
      <c r="H30" s="17" t="s">
        <v>57</v>
      </c>
      <c r="I30" s="14">
        <v>11578643</v>
      </c>
      <c r="J30" s="22">
        <v>0.12</v>
      </c>
      <c r="K30" s="6">
        <v>31695460</v>
      </c>
      <c r="L30" s="22">
        <v>0.34</v>
      </c>
      <c r="M30" s="6">
        <v>-20116817</v>
      </c>
      <c r="N30" s="25">
        <v>-63.47</v>
      </c>
    </row>
    <row r="31" spans="1:14" ht="20.100000000000001" customHeight="1" x14ac:dyDescent="0.25">
      <c r="A31" s="18" t="s">
        <v>58</v>
      </c>
      <c r="B31" s="14">
        <v>-48051405</v>
      </c>
      <c r="C31" s="22">
        <v>-0.49</v>
      </c>
      <c r="D31" s="6">
        <v>-51091833</v>
      </c>
      <c r="E31" s="22">
        <v>-0.54</v>
      </c>
      <c r="F31" s="6">
        <v>3040428</v>
      </c>
      <c r="G31" s="25">
        <v>-5.95</v>
      </c>
      <c r="H31" s="18" t="s">
        <v>59</v>
      </c>
      <c r="I31" s="14">
        <v>11578643</v>
      </c>
      <c r="J31" s="22">
        <v>0.12</v>
      </c>
      <c r="K31" s="6">
        <v>31695460</v>
      </c>
      <c r="L31" s="22">
        <v>0.34</v>
      </c>
      <c r="M31" s="6">
        <v>-20116817</v>
      </c>
      <c r="N31" s="25">
        <v>-63.47</v>
      </c>
    </row>
    <row r="32" spans="1:14" ht="20.100000000000001" customHeight="1" x14ac:dyDescent="0.25">
      <c r="A32" s="18" t="s">
        <v>74</v>
      </c>
      <c r="B32" s="14">
        <v>0</v>
      </c>
      <c r="C32" s="22">
        <v>0</v>
      </c>
      <c r="D32" s="6">
        <v>424930</v>
      </c>
      <c r="E32" s="22">
        <v>0</v>
      </c>
      <c r="F32" s="6">
        <v>-424930</v>
      </c>
      <c r="G32" s="25">
        <v>-100</v>
      </c>
      <c r="H32" s="18"/>
      <c r="I32" s="14"/>
      <c r="J32" s="22"/>
      <c r="K32" s="6"/>
      <c r="L32" s="22"/>
      <c r="M32" s="6"/>
      <c r="N32" s="25"/>
    </row>
    <row r="33" spans="1:14" ht="20.100000000000001" customHeight="1" x14ac:dyDescent="0.25">
      <c r="A33" s="18" t="s">
        <v>75</v>
      </c>
      <c r="B33" s="14">
        <v>0</v>
      </c>
      <c r="C33" s="22">
        <v>0</v>
      </c>
      <c r="D33" s="6">
        <v>424930</v>
      </c>
      <c r="E33" s="22">
        <v>0</v>
      </c>
      <c r="F33" s="6">
        <v>-424930</v>
      </c>
      <c r="G33" s="25">
        <v>-100</v>
      </c>
      <c r="H33" s="18"/>
      <c r="I33" s="14"/>
      <c r="J33" s="22"/>
      <c r="K33" s="6"/>
      <c r="L33" s="22"/>
      <c r="M33" s="6"/>
      <c r="N33" s="25"/>
    </row>
    <row r="34" spans="1:14" ht="20.100000000000001" customHeight="1" x14ac:dyDescent="0.25">
      <c r="A34" s="17" t="s">
        <v>60</v>
      </c>
      <c r="B34" s="14">
        <v>1726470</v>
      </c>
      <c r="C34" s="22">
        <v>0.02</v>
      </c>
      <c r="D34" s="6">
        <v>2142036</v>
      </c>
      <c r="E34" s="22">
        <v>0.02</v>
      </c>
      <c r="F34" s="6">
        <v>-415566</v>
      </c>
      <c r="G34" s="25">
        <v>-19.399999999999999</v>
      </c>
      <c r="H34" s="20"/>
      <c r="I34" s="14"/>
      <c r="J34" s="22"/>
      <c r="K34" s="6"/>
      <c r="L34" s="22"/>
      <c r="M34" s="6"/>
      <c r="N34" s="25"/>
    </row>
    <row r="35" spans="1:14" ht="20.100000000000001" customHeight="1" x14ac:dyDescent="0.25">
      <c r="A35" s="17" t="s">
        <v>61</v>
      </c>
      <c r="B35" s="14">
        <v>1726470</v>
      </c>
      <c r="C35" s="22">
        <v>0.02</v>
      </c>
      <c r="D35" s="6">
        <v>2142036</v>
      </c>
      <c r="E35" s="22">
        <v>0.02</v>
      </c>
      <c r="F35" s="6">
        <v>-415566</v>
      </c>
      <c r="G35" s="25">
        <v>-19.399999999999999</v>
      </c>
      <c r="H35" s="20"/>
      <c r="I35" s="14"/>
      <c r="J35" s="22"/>
      <c r="K35" s="6"/>
      <c r="L35" s="22"/>
      <c r="M35" s="6"/>
      <c r="N35" s="25"/>
    </row>
    <row r="36" spans="1:14" ht="20.100000000000001" customHeight="1" x14ac:dyDescent="0.25">
      <c r="A36" s="18" t="s">
        <v>62</v>
      </c>
      <c r="B36" s="14">
        <v>523650</v>
      </c>
      <c r="C36" s="22">
        <v>0.01</v>
      </c>
      <c r="D36" s="6">
        <v>815250</v>
      </c>
      <c r="E36" s="22">
        <v>0.01</v>
      </c>
      <c r="F36" s="6">
        <v>-291600</v>
      </c>
      <c r="G36" s="25">
        <v>-35.770000000000003</v>
      </c>
      <c r="H36" s="20"/>
      <c r="I36" s="14"/>
      <c r="J36" s="22"/>
      <c r="K36" s="6"/>
      <c r="L36" s="22"/>
      <c r="M36" s="6"/>
      <c r="N36" s="25"/>
    </row>
    <row r="37" spans="1:14" ht="20.100000000000001" customHeight="1" x14ac:dyDescent="0.25">
      <c r="A37" s="18" t="s">
        <v>63</v>
      </c>
      <c r="B37" s="14">
        <v>1202820</v>
      </c>
      <c r="C37" s="22">
        <v>0.01</v>
      </c>
      <c r="D37" s="6">
        <v>1326786</v>
      </c>
      <c r="E37" s="22">
        <v>0.01</v>
      </c>
      <c r="F37" s="6">
        <v>-123966</v>
      </c>
      <c r="G37" s="25">
        <v>-9.34</v>
      </c>
      <c r="H37" s="20"/>
      <c r="I37" s="14"/>
      <c r="J37" s="22"/>
      <c r="K37" s="6"/>
      <c r="L37" s="22"/>
      <c r="M37" s="6"/>
      <c r="N37" s="25"/>
    </row>
    <row r="38" spans="1:14" ht="20.100000000000001" customHeight="1" x14ac:dyDescent="0.25">
      <c r="A38" s="17" t="s">
        <v>64</v>
      </c>
      <c r="B38" s="14">
        <v>9427822502</v>
      </c>
      <c r="C38" s="22">
        <v>97.04</v>
      </c>
      <c r="D38" s="6">
        <v>9032159472</v>
      </c>
      <c r="E38" s="22">
        <v>95.58</v>
      </c>
      <c r="F38" s="6">
        <v>395663030</v>
      </c>
      <c r="G38" s="25">
        <v>4.38</v>
      </c>
      <c r="H38" s="20"/>
      <c r="I38" s="14"/>
      <c r="J38" s="22"/>
      <c r="K38" s="6"/>
      <c r="L38" s="22"/>
      <c r="M38" s="6"/>
      <c r="N38" s="25"/>
    </row>
    <row r="39" spans="1:14" ht="20.100000000000001" customHeight="1" x14ac:dyDescent="0.25">
      <c r="A39" s="17" t="s">
        <v>65</v>
      </c>
      <c r="B39" s="14">
        <v>72768046</v>
      </c>
      <c r="C39" s="22">
        <v>0.75</v>
      </c>
      <c r="D39" s="6">
        <v>75036438</v>
      </c>
      <c r="E39" s="22">
        <v>0.79</v>
      </c>
      <c r="F39" s="6">
        <v>-2268392</v>
      </c>
      <c r="G39" s="25">
        <v>-3.02</v>
      </c>
      <c r="H39" s="20"/>
      <c r="I39" s="14"/>
      <c r="J39" s="22"/>
      <c r="K39" s="6"/>
      <c r="L39" s="22"/>
      <c r="M39" s="6"/>
      <c r="N39" s="25"/>
    </row>
    <row r="40" spans="1:14" ht="20.100000000000001" customHeight="1" x14ac:dyDescent="0.25">
      <c r="A40" s="18" t="s">
        <v>66</v>
      </c>
      <c r="B40" s="14">
        <v>72768046</v>
      </c>
      <c r="C40" s="22">
        <v>0.75</v>
      </c>
      <c r="D40" s="6">
        <v>75036438</v>
      </c>
      <c r="E40" s="22">
        <v>0.79</v>
      </c>
      <c r="F40" s="6">
        <v>-2268392</v>
      </c>
      <c r="G40" s="25">
        <v>-3.02</v>
      </c>
      <c r="H40" s="20"/>
      <c r="I40" s="14"/>
      <c r="J40" s="22"/>
      <c r="K40" s="6"/>
      <c r="L40" s="22"/>
      <c r="M40" s="6"/>
      <c r="N40" s="25"/>
    </row>
    <row r="41" spans="1:14" ht="20.100000000000001" customHeight="1" x14ac:dyDescent="0.25">
      <c r="A41" s="17" t="s">
        <v>67</v>
      </c>
      <c r="B41" s="14">
        <v>9355054456</v>
      </c>
      <c r="C41" s="22">
        <v>96.29</v>
      </c>
      <c r="D41" s="6">
        <v>8957123034</v>
      </c>
      <c r="E41" s="22">
        <v>94.79</v>
      </c>
      <c r="F41" s="6">
        <v>397931422</v>
      </c>
      <c r="G41" s="25">
        <v>4.4400000000000004</v>
      </c>
      <c r="H41" s="20"/>
      <c r="I41" s="14"/>
      <c r="J41" s="22"/>
      <c r="K41" s="6"/>
      <c r="L41" s="22"/>
      <c r="M41" s="6"/>
      <c r="N41" s="25"/>
    </row>
    <row r="42" spans="1:14" ht="20.100000000000001" customHeight="1" x14ac:dyDescent="0.25">
      <c r="A42" s="18" t="s">
        <v>68</v>
      </c>
      <c r="B42" s="14">
        <v>129629648</v>
      </c>
      <c r="C42" s="22">
        <v>1.33</v>
      </c>
      <c r="D42" s="6">
        <v>1764000</v>
      </c>
      <c r="E42" s="22">
        <v>0.02</v>
      </c>
      <c r="F42" s="6">
        <v>127865648</v>
      </c>
      <c r="G42" s="25">
        <v>7248.62</v>
      </c>
      <c r="H42" s="20"/>
      <c r="I42" s="14"/>
      <c r="J42" s="22"/>
      <c r="K42" s="6"/>
      <c r="L42" s="22"/>
      <c r="M42" s="6"/>
      <c r="N42" s="25"/>
    </row>
    <row r="43" spans="1:14" ht="20.100000000000001" customHeight="1" x14ac:dyDescent="0.25">
      <c r="A43" s="18" t="s">
        <v>69</v>
      </c>
      <c r="B43" s="14">
        <v>9225424808</v>
      </c>
      <c r="C43" s="22">
        <v>94.95</v>
      </c>
      <c r="D43" s="6">
        <v>8955359034</v>
      </c>
      <c r="E43" s="22">
        <v>94.77</v>
      </c>
      <c r="F43" s="6">
        <v>270065774</v>
      </c>
      <c r="G43" s="25">
        <v>3.02</v>
      </c>
      <c r="H43" s="20"/>
      <c r="I43" s="14"/>
      <c r="J43" s="22"/>
      <c r="K43" s="6"/>
      <c r="L43" s="22"/>
      <c r="M43" s="6"/>
      <c r="N43" s="25"/>
    </row>
    <row r="44" spans="1:14" ht="20.100000000000001" customHeight="1" thickBot="1" x14ac:dyDescent="0.3">
      <c r="A44" s="19" t="s">
        <v>70</v>
      </c>
      <c r="B44" s="15">
        <v>9715740407</v>
      </c>
      <c r="C44" s="23">
        <v>100</v>
      </c>
      <c r="D44" s="7">
        <v>9449423826</v>
      </c>
      <c r="E44" s="23">
        <v>100</v>
      </c>
      <c r="F44" s="7">
        <v>266316581</v>
      </c>
      <c r="G44" s="26">
        <v>2.82</v>
      </c>
      <c r="H44" s="19" t="s">
        <v>70</v>
      </c>
      <c r="I44" s="15">
        <v>9715740407</v>
      </c>
      <c r="J44" s="23">
        <v>100</v>
      </c>
      <c r="K44" s="7">
        <v>9449423826</v>
      </c>
      <c r="L44" s="23">
        <v>100</v>
      </c>
      <c r="M44" s="7">
        <v>266316581</v>
      </c>
      <c r="N44" s="26">
        <v>2.82</v>
      </c>
    </row>
    <row r="45" spans="1:14" s="2" customFormat="1" x14ac:dyDescent="0.25">
      <c r="A45" s="2" t="s">
        <v>72</v>
      </c>
    </row>
    <row r="46" spans="1:14" ht="93.75" customHeight="1" x14ac:dyDescent="0.25">
      <c r="A46" s="42" t="s">
        <v>77</v>
      </c>
      <c r="B46" s="43"/>
      <c r="C46" s="43"/>
      <c r="D46" s="43"/>
      <c r="E46" s="43"/>
      <c r="F46" s="43"/>
      <c r="G46" s="43"/>
    </row>
  </sheetData>
  <mergeCells count="13">
    <mergeCell ref="A46:G46"/>
    <mergeCell ref="A1:G1"/>
    <mergeCell ref="A2:G2"/>
    <mergeCell ref="A4:A5"/>
    <mergeCell ref="F4:G4"/>
    <mergeCell ref="D4:E4"/>
    <mergeCell ref="B4:C4"/>
    <mergeCell ref="H1:N1"/>
    <mergeCell ref="H2:N2"/>
    <mergeCell ref="H4:H5"/>
    <mergeCell ref="I4:J4"/>
    <mergeCell ref="K4:L4"/>
    <mergeCell ref="M4:N4"/>
  </mergeCells>
  <phoneticPr fontId="1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81" fitToWidth="0" orientation="portrait" r:id="rId1"/>
  <headerFooter alignWithMargins="0"/>
  <colBreaks count="1" manualBreakCount="1">
    <brk id="7" min="3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平衡表</vt:lpstr>
      <vt:lpstr>平衡表!Print_Area</vt:lpstr>
      <vt:lpstr>平衡表!Print_Titles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方顥臻</dc:creator>
  <cp:lastModifiedBy>方顥臻</cp:lastModifiedBy>
  <cp:lastPrinted>2023-01-12T00:53:21Z</cp:lastPrinted>
  <dcterms:created xsi:type="dcterms:W3CDTF">2003-08-05T03:37:58Z</dcterms:created>
  <dcterms:modified xsi:type="dcterms:W3CDTF">2023-02-10T07:28:08Z</dcterms:modified>
</cp:coreProperties>
</file>